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31"/>
  <workbookPr filterPrivacy="1" defaultThemeVersion="124226"/>
  <bookViews>
    <workbookView xWindow="0" yWindow="0" windowWidth="15375" windowHeight="7425"/>
  </bookViews>
  <sheets>
    <sheet name="Read Me First" sheetId="4" r:id="rId1"/>
    <sheet name="Calculation" sheetId="3" r:id="rId2"/>
    <sheet name="Summary" sheetId="5" r:id="rId3"/>
    <sheet name="Rates" sheetId="2" r:id="rId4"/>
    <sheet name="CSV_Data" sheetId="1" r:id="rId5"/>
  </sheets>
  <calcPr calcId="171026" calcCompleted="0"/>
</workbook>
</file>

<file path=xl/calcChain.xml><?xml version="1.0" encoding="utf-8"?>
<calcChain xmlns="http://schemas.openxmlformats.org/spreadsheetml/2006/main">
  <c r="C14" i="5" l="1"/>
  <c r="C12" i="5"/>
  <c r="C9" i="5"/>
  <c r="C6" i="5"/>
  <c r="C3" i="5"/>
  <c r="O1001" i="3"/>
  <c r="N1001" i="3"/>
  <c r="M1001" i="3"/>
  <c r="L1001" i="3"/>
  <c r="K1001" i="3"/>
  <c r="J1001" i="3"/>
  <c r="I1001" i="3"/>
  <c r="H1001" i="3"/>
  <c r="G1001" i="3"/>
  <c r="F1001" i="3"/>
  <c r="E1001" i="3"/>
  <c r="D1001" i="3"/>
  <c r="C1001" i="3"/>
  <c r="B1001" i="3"/>
  <c r="A1001" i="3"/>
  <c r="O1000" i="3"/>
  <c r="N1000" i="3"/>
  <c r="M1000" i="3"/>
  <c r="L1000" i="3"/>
  <c r="K1000" i="3"/>
  <c r="J1000" i="3"/>
  <c r="I1000" i="3"/>
  <c r="H1000" i="3"/>
  <c r="G1000" i="3"/>
  <c r="F1000" i="3"/>
  <c r="E1000" i="3"/>
  <c r="D1000" i="3"/>
  <c r="C1000" i="3"/>
  <c r="B1000" i="3"/>
  <c r="A1000" i="3"/>
  <c r="O999" i="3"/>
  <c r="N999" i="3"/>
  <c r="M999" i="3"/>
  <c r="L999" i="3"/>
  <c r="K999" i="3"/>
  <c r="J999" i="3"/>
  <c r="I999" i="3"/>
  <c r="H999" i="3"/>
  <c r="G999" i="3"/>
  <c r="F999" i="3"/>
  <c r="E999" i="3"/>
  <c r="D999" i="3"/>
  <c r="C999" i="3"/>
  <c r="B999" i="3"/>
  <c r="A999" i="3"/>
  <c r="O998" i="3"/>
  <c r="N998" i="3"/>
  <c r="M998" i="3"/>
  <c r="L998" i="3"/>
  <c r="K998" i="3"/>
  <c r="J998" i="3"/>
  <c r="I998" i="3"/>
  <c r="H998" i="3"/>
  <c r="G998" i="3"/>
  <c r="F998" i="3"/>
  <c r="E998" i="3"/>
  <c r="D998" i="3"/>
  <c r="C998" i="3"/>
  <c r="B998" i="3"/>
  <c r="A998" i="3"/>
  <c r="O997" i="3"/>
  <c r="N997" i="3"/>
  <c r="M997" i="3"/>
  <c r="L997" i="3"/>
  <c r="K997" i="3"/>
  <c r="J997" i="3"/>
  <c r="I997" i="3"/>
  <c r="H997" i="3"/>
  <c r="G997" i="3"/>
  <c r="F997" i="3"/>
  <c r="E997" i="3"/>
  <c r="D997" i="3"/>
  <c r="C997" i="3"/>
  <c r="B997" i="3"/>
  <c r="A997" i="3"/>
  <c r="O996" i="3"/>
  <c r="N996" i="3"/>
  <c r="M996" i="3"/>
  <c r="L996" i="3"/>
  <c r="K996" i="3"/>
  <c r="J996" i="3"/>
  <c r="I996" i="3"/>
  <c r="H996" i="3"/>
  <c r="G996" i="3"/>
  <c r="F996" i="3"/>
  <c r="E996" i="3"/>
  <c r="D996" i="3"/>
  <c r="C996" i="3"/>
  <c r="B996" i="3"/>
  <c r="A996" i="3"/>
  <c r="O995" i="3"/>
  <c r="N995" i="3"/>
  <c r="M995" i="3"/>
  <c r="L995" i="3"/>
  <c r="K995" i="3"/>
  <c r="J995" i="3"/>
  <c r="I995" i="3"/>
  <c r="H995" i="3"/>
  <c r="G995" i="3"/>
  <c r="F995" i="3"/>
  <c r="E995" i="3"/>
  <c r="D995" i="3"/>
  <c r="C995" i="3"/>
  <c r="B995" i="3"/>
  <c r="A995" i="3"/>
  <c r="O994" i="3"/>
  <c r="N994" i="3"/>
  <c r="M994" i="3"/>
  <c r="L994" i="3"/>
  <c r="K994" i="3"/>
  <c r="J994" i="3"/>
  <c r="I994" i="3"/>
  <c r="H994" i="3"/>
  <c r="G994" i="3"/>
  <c r="F994" i="3"/>
  <c r="E994" i="3"/>
  <c r="D994" i="3"/>
  <c r="C994" i="3"/>
  <c r="B994" i="3"/>
  <c r="A994" i="3"/>
  <c r="O993" i="3"/>
  <c r="N993" i="3"/>
  <c r="M993" i="3"/>
  <c r="L993" i="3"/>
  <c r="K993" i="3"/>
  <c r="J993" i="3"/>
  <c r="I993" i="3"/>
  <c r="H993" i="3"/>
  <c r="G993" i="3"/>
  <c r="F993" i="3"/>
  <c r="E993" i="3"/>
  <c r="D993" i="3"/>
  <c r="C993" i="3"/>
  <c r="B993" i="3"/>
  <c r="A993" i="3"/>
  <c r="O992" i="3"/>
  <c r="N992" i="3"/>
  <c r="M992" i="3"/>
  <c r="L992" i="3"/>
  <c r="K992" i="3"/>
  <c r="J992" i="3"/>
  <c r="I992" i="3"/>
  <c r="H992" i="3"/>
  <c r="G992" i="3"/>
  <c r="F992" i="3"/>
  <c r="E992" i="3"/>
  <c r="D992" i="3"/>
  <c r="C992" i="3"/>
  <c r="B992" i="3"/>
  <c r="A992" i="3"/>
  <c r="O991" i="3"/>
  <c r="N991" i="3"/>
  <c r="M991" i="3"/>
  <c r="L991" i="3"/>
  <c r="K991" i="3"/>
  <c r="J991" i="3"/>
  <c r="I991" i="3"/>
  <c r="H991" i="3"/>
  <c r="G991" i="3"/>
  <c r="F991" i="3"/>
  <c r="E991" i="3"/>
  <c r="D991" i="3"/>
  <c r="C991" i="3"/>
  <c r="B991" i="3"/>
  <c r="A991" i="3"/>
  <c r="O990" i="3"/>
  <c r="N990" i="3"/>
  <c r="M990" i="3"/>
  <c r="L990" i="3"/>
  <c r="K990" i="3"/>
  <c r="J990" i="3"/>
  <c r="I990" i="3"/>
  <c r="H990" i="3"/>
  <c r="G990" i="3"/>
  <c r="F990" i="3"/>
  <c r="E990" i="3"/>
  <c r="D990" i="3"/>
  <c r="C990" i="3"/>
  <c r="B990" i="3"/>
  <c r="A990" i="3"/>
  <c r="O989" i="3"/>
  <c r="N989" i="3"/>
  <c r="M989" i="3"/>
  <c r="L989" i="3"/>
  <c r="K989" i="3"/>
  <c r="J989" i="3"/>
  <c r="I989" i="3"/>
  <c r="H989" i="3"/>
  <c r="G989" i="3"/>
  <c r="F989" i="3"/>
  <c r="E989" i="3"/>
  <c r="D989" i="3"/>
  <c r="C989" i="3"/>
  <c r="B989" i="3"/>
  <c r="A989" i="3"/>
  <c r="O988" i="3"/>
  <c r="N988" i="3"/>
  <c r="M988" i="3"/>
  <c r="L988" i="3"/>
  <c r="K988" i="3"/>
  <c r="J988" i="3"/>
  <c r="I988" i="3"/>
  <c r="H988" i="3"/>
  <c r="G988" i="3"/>
  <c r="F988" i="3"/>
  <c r="E988" i="3"/>
  <c r="D988" i="3"/>
  <c r="C988" i="3"/>
  <c r="B988" i="3"/>
  <c r="A988" i="3"/>
  <c r="O987" i="3"/>
  <c r="N987" i="3"/>
  <c r="M987" i="3"/>
  <c r="L987" i="3"/>
  <c r="K987" i="3"/>
  <c r="J987" i="3"/>
  <c r="I987" i="3"/>
  <c r="H987" i="3"/>
  <c r="G987" i="3"/>
  <c r="F987" i="3"/>
  <c r="E987" i="3"/>
  <c r="D987" i="3"/>
  <c r="C987" i="3"/>
  <c r="B987" i="3"/>
  <c r="A987" i="3"/>
  <c r="O986" i="3"/>
  <c r="N986" i="3"/>
  <c r="M986" i="3"/>
  <c r="L986" i="3"/>
  <c r="K986" i="3"/>
  <c r="J986" i="3"/>
  <c r="I986" i="3"/>
  <c r="H986" i="3"/>
  <c r="G986" i="3"/>
  <c r="F986" i="3"/>
  <c r="E986" i="3"/>
  <c r="D986" i="3"/>
  <c r="C986" i="3"/>
  <c r="B986" i="3"/>
  <c r="A986" i="3"/>
  <c r="O985" i="3"/>
  <c r="N985" i="3"/>
  <c r="M985" i="3"/>
  <c r="L985" i="3"/>
  <c r="K985" i="3"/>
  <c r="J985" i="3"/>
  <c r="I985" i="3"/>
  <c r="H985" i="3"/>
  <c r="G985" i="3"/>
  <c r="F985" i="3"/>
  <c r="E985" i="3"/>
  <c r="D985" i="3"/>
  <c r="C985" i="3"/>
  <c r="B985" i="3"/>
  <c r="A985" i="3"/>
  <c r="O984" i="3"/>
  <c r="N984" i="3"/>
  <c r="M984" i="3"/>
  <c r="L984" i="3"/>
  <c r="K984" i="3"/>
  <c r="J984" i="3"/>
  <c r="I984" i="3"/>
  <c r="H984" i="3"/>
  <c r="G984" i="3"/>
  <c r="F984" i="3"/>
  <c r="E984" i="3"/>
  <c r="D984" i="3"/>
  <c r="C984" i="3"/>
  <c r="B984" i="3"/>
  <c r="A984" i="3"/>
  <c r="O983" i="3"/>
  <c r="N983" i="3"/>
  <c r="M983" i="3"/>
  <c r="L983" i="3"/>
  <c r="K983" i="3"/>
  <c r="J983" i="3"/>
  <c r="I983" i="3"/>
  <c r="H983" i="3"/>
  <c r="G983" i="3"/>
  <c r="F983" i="3"/>
  <c r="E983" i="3"/>
  <c r="D983" i="3"/>
  <c r="C983" i="3"/>
  <c r="B983" i="3"/>
  <c r="A983" i="3"/>
  <c r="O982" i="3"/>
  <c r="N982" i="3"/>
  <c r="M982" i="3"/>
  <c r="L982" i="3"/>
  <c r="K982" i="3"/>
  <c r="J982" i="3"/>
  <c r="I982" i="3"/>
  <c r="H982" i="3"/>
  <c r="G982" i="3"/>
  <c r="F982" i="3"/>
  <c r="E982" i="3"/>
  <c r="D982" i="3"/>
  <c r="C982" i="3"/>
  <c r="B982" i="3"/>
  <c r="A982" i="3"/>
  <c r="O981" i="3"/>
  <c r="N981" i="3"/>
  <c r="M981" i="3"/>
  <c r="L981" i="3"/>
  <c r="K981" i="3"/>
  <c r="J981" i="3"/>
  <c r="I981" i="3"/>
  <c r="H981" i="3"/>
  <c r="G981" i="3"/>
  <c r="F981" i="3"/>
  <c r="E981" i="3"/>
  <c r="D981" i="3"/>
  <c r="C981" i="3"/>
  <c r="B981" i="3"/>
  <c r="A981" i="3"/>
  <c r="O980" i="3"/>
  <c r="N980" i="3"/>
  <c r="M980" i="3"/>
  <c r="L980" i="3"/>
  <c r="K980" i="3"/>
  <c r="J980" i="3"/>
  <c r="I980" i="3"/>
  <c r="H980" i="3"/>
  <c r="G980" i="3"/>
  <c r="F980" i="3"/>
  <c r="E980" i="3"/>
  <c r="D980" i="3"/>
  <c r="C980" i="3"/>
  <c r="B980" i="3"/>
  <c r="A980" i="3"/>
  <c r="O979" i="3"/>
  <c r="N979" i="3"/>
  <c r="M979" i="3"/>
  <c r="L979" i="3"/>
  <c r="K979" i="3"/>
  <c r="J979" i="3"/>
  <c r="I979" i="3"/>
  <c r="H979" i="3"/>
  <c r="G979" i="3"/>
  <c r="F979" i="3"/>
  <c r="E979" i="3"/>
  <c r="D979" i="3"/>
  <c r="C979" i="3"/>
  <c r="B979" i="3"/>
  <c r="A979" i="3"/>
  <c r="O978" i="3"/>
  <c r="N978" i="3"/>
  <c r="M978" i="3"/>
  <c r="L978" i="3"/>
  <c r="K978" i="3"/>
  <c r="J978" i="3"/>
  <c r="I978" i="3"/>
  <c r="H978" i="3"/>
  <c r="G978" i="3"/>
  <c r="F978" i="3"/>
  <c r="E978" i="3"/>
  <c r="D978" i="3"/>
  <c r="C978" i="3"/>
  <c r="B978" i="3"/>
  <c r="A978" i="3"/>
  <c r="O977" i="3"/>
  <c r="N977" i="3"/>
  <c r="M977" i="3"/>
  <c r="L977" i="3"/>
  <c r="K977" i="3"/>
  <c r="J977" i="3"/>
  <c r="I977" i="3"/>
  <c r="H977" i="3"/>
  <c r="G977" i="3"/>
  <c r="F977" i="3"/>
  <c r="E977" i="3"/>
  <c r="D977" i="3"/>
  <c r="C977" i="3"/>
  <c r="B977" i="3"/>
  <c r="A977" i="3"/>
  <c r="O976" i="3"/>
  <c r="N976" i="3"/>
  <c r="M976" i="3"/>
  <c r="L976" i="3"/>
  <c r="K976" i="3"/>
  <c r="J976" i="3"/>
  <c r="I976" i="3"/>
  <c r="H976" i="3"/>
  <c r="G976" i="3"/>
  <c r="F976" i="3"/>
  <c r="E976" i="3"/>
  <c r="D976" i="3"/>
  <c r="C976" i="3"/>
  <c r="B976" i="3"/>
  <c r="A976" i="3"/>
  <c r="O975" i="3"/>
  <c r="N975" i="3"/>
  <c r="M975" i="3"/>
  <c r="L975" i="3"/>
  <c r="K975" i="3"/>
  <c r="J975" i="3"/>
  <c r="I975" i="3"/>
  <c r="H975" i="3"/>
  <c r="G975" i="3"/>
  <c r="F975" i="3"/>
  <c r="E975" i="3"/>
  <c r="D975" i="3"/>
  <c r="C975" i="3"/>
  <c r="B975" i="3"/>
  <c r="A975" i="3"/>
  <c r="O974" i="3"/>
  <c r="N974" i="3"/>
  <c r="M974" i="3"/>
  <c r="L974" i="3"/>
  <c r="K974" i="3"/>
  <c r="J974" i="3"/>
  <c r="I974" i="3"/>
  <c r="H974" i="3"/>
  <c r="G974" i="3"/>
  <c r="F974" i="3"/>
  <c r="E974" i="3"/>
  <c r="D974" i="3"/>
  <c r="C974" i="3"/>
  <c r="B974" i="3"/>
  <c r="A974" i="3"/>
  <c r="O973" i="3"/>
  <c r="N973" i="3"/>
  <c r="M973" i="3"/>
  <c r="L973" i="3"/>
  <c r="K973" i="3"/>
  <c r="J973" i="3"/>
  <c r="I973" i="3"/>
  <c r="H973" i="3"/>
  <c r="G973" i="3"/>
  <c r="F973" i="3"/>
  <c r="E973" i="3"/>
  <c r="D973" i="3"/>
  <c r="C973" i="3"/>
  <c r="B973" i="3"/>
  <c r="A973" i="3"/>
  <c r="O972" i="3"/>
  <c r="N972" i="3"/>
  <c r="M972" i="3"/>
  <c r="L972" i="3"/>
  <c r="K972" i="3"/>
  <c r="J972" i="3"/>
  <c r="I972" i="3"/>
  <c r="H972" i="3"/>
  <c r="G972" i="3"/>
  <c r="F972" i="3"/>
  <c r="E972" i="3"/>
  <c r="D972" i="3"/>
  <c r="C972" i="3"/>
  <c r="B972" i="3"/>
  <c r="A972" i="3"/>
  <c r="O971" i="3"/>
  <c r="N971" i="3"/>
  <c r="M971" i="3"/>
  <c r="L971" i="3"/>
  <c r="K971" i="3"/>
  <c r="J971" i="3"/>
  <c r="I971" i="3"/>
  <c r="H971" i="3"/>
  <c r="G971" i="3"/>
  <c r="F971" i="3"/>
  <c r="E971" i="3"/>
  <c r="D971" i="3"/>
  <c r="C971" i="3"/>
  <c r="B971" i="3"/>
  <c r="A971" i="3"/>
  <c r="O970" i="3"/>
  <c r="N970" i="3"/>
  <c r="M970" i="3"/>
  <c r="L970" i="3"/>
  <c r="K970" i="3"/>
  <c r="J970" i="3"/>
  <c r="I970" i="3"/>
  <c r="H970" i="3"/>
  <c r="G970" i="3"/>
  <c r="F970" i="3"/>
  <c r="E970" i="3"/>
  <c r="D970" i="3"/>
  <c r="C970" i="3"/>
  <c r="B970" i="3"/>
  <c r="A970" i="3"/>
  <c r="O969" i="3"/>
  <c r="N969" i="3"/>
  <c r="M969" i="3"/>
  <c r="L969" i="3"/>
  <c r="K969" i="3"/>
  <c r="J969" i="3"/>
  <c r="I969" i="3"/>
  <c r="H969" i="3"/>
  <c r="G969" i="3"/>
  <c r="F969" i="3"/>
  <c r="E969" i="3"/>
  <c r="D969" i="3"/>
  <c r="C969" i="3"/>
  <c r="B969" i="3"/>
  <c r="A969" i="3"/>
  <c r="O968" i="3"/>
  <c r="N968" i="3"/>
  <c r="M968" i="3"/>
  <c r="L968" i="3"/>
  <c r="K968" i="3"/>
  <c r="J968" i="3"/>
  <c r="I968" i="3"/>
  <c r="H968" i="3"/>
  <c r="G968" i="3"/>
  <c r="F968" i="3"/>
  <c r="E968" i="3"/>
  <c r="D968" i="3"/>
  <c r="C968" i="3"/>
  <c r="B968" i="3"/>
  <c r="A968" i="3"/>
  <c r="O967" i="3"/>
  <c r="N967" i="3"/>
  <c r="M967" i="3"/>
  <c r="L967" i="3"/>
  <c r="K967" i="3"/>
  <c r="J967" i="3"/>
  <c r="I967" i="3"/>
  <c r="H967" i="3"/>
  <c r="G967" i="3"/>
  <c r="F967" i="3"/>
  <c r="E967" i="3"/>
  <c r="D967" i="3"/>
  <c r="C967" i="3"/>
  <c r="B967" i="3"/>
  <c r="A967" i="3"/>
  <c r="O966" i="3"/>
  <c r="N966" i="3"/>
  <c r="M966" i="3"/>
  <c r="L966" i="3"/>
  <c r="K966" i="3"/>
  <c r="J966" i="3"/>
  <c r="I966" i="3"/>
  <c r="H966" i="3"/>
  <c r="G966" i="3"/>
  <c r="F966" i="3"/>
  <c r="E966" i="3"/>
  <c r="D966" i="3"/>
  <c r="C966" i="3"/>
  <c r="B966" i="3"/>
  <c r="A966" i="3"/>
  <c r="O965" i="3"/>
  <c r="N965" i="3"/>
  <c r="M965" i="3"/>
  <c r="L965" i="3"/>
  <c r="K965" i="3"/>
  <c r="J965" i="3"/>
  <c r="I965" i="3"/>
  <c r="H965" i="3"/>
  <c r="G965" i="3"/>
  <c r="F965" i="3"/>
  <c r="E965" i="3"/>
  <c r="D965" i="3"/>
  <c r="C965" i="3"/>
  <c r="B965" i="3"/>
  <c r="A965" i="3"/>
  <c r="O964" i="3"/>
  <c r="N964" i="3"/>
  <c r="M964" i="3"/>
  <c r="L964" i="3"/>
  <c r="K964" i="3"/>
  <c r="J964" i="3"/>
  <c r="I964" i="3"/>
  <c r="H964" i="3"/>
  <c r="G964" i="3"/>
  <c r="F964" i="3"/>
  <c r="E964" i="3"/>
  <c r="D964" i="3"/>
  <c r="C964" i="3"/>
  <c r="B964" i="3"/>
  <c r="A964" i="3"/>
  <c r="O963" i="3"/>
  <c r="N963" i="3"/>
  <c r="M963" i="3"/>
  <c r="L963" i="3"/>
  <c r="K963" i="3"/>
  <c r="J963" i="3"/>
  <c r="I963" i="3"/>
  <c r="H963" i="3"/>
  <c r="G963" i="3"/>
  <c r="F963" i="3"/>
  <c r="E963" i="3"/>
  <c r="D963" i="3"/>
  <c r="C963" i="3"/>
  <c r="B963" i="3"/>
  <c r="A963" i="3"/>
  <c r="O962" i="3"/>
  <c r="N962" i="3"/>
  <c r="M962" i="3"/>
  <c r="L962" i="3"/>
  <c r="K962" i="3"/>
  <c r="J962" i="3"/>
  <c r="I962" i="3"/>
  <c r="H962" i="3"/>
  <c r="G962" i="3"/>
  <c r="F962" i="3"/>
  <c r="E962" i="3"/>
  <c r="D962" i="3"/>
  <c r="C962" i="3"/>
  <c r="B962" i="3"/>
  <c r="A962" i="3"/>
  <c r="O961" i="3"/>
  <c r="N961" i="3"/>
  <c r="M961" i="3"/>
  <c r="L961" i="3"/>
  <c r="K961" i="3"/>
  <c r="J961" i="3"/>
  <c r="I961" i="3"/>
  <c r="H961" i="3"/>
  <c r="G961" i="3"/>
  <c r="F961" i="3"/>
  <c r="E961" i="3"/>
  <c r="D961" i="3"/>
  <c r="C961" i="3"/>
  <c r="B961" i="3"/>
  <c r="A961" i="3"/>
  <c r="O960" i="3"/>
  <c r="N960" i="3"/>
  <c r="M960" i="3"/>
  <c r="L960" i="3"/>
  <c r="K960" i="3"/>
  <c r="J960" i="3"/>
  <c r="I960" i="3"/>
  <c r="H960" i="3"/>
  <c r="G960" i="3"/>
  <c r="F960" i="3"/>
  <c r="E960" i="3"/>
  <c r="D960" i="3"/>
  <c r="C960" i="3"/>
  <c r="B960" i="3"/>
  <c r="A960" i="3"/>
  <c r="O959" i="3"/>
  <c r="N959" i="3"/>
  <c r="M959" i="3"/>
  <c r="L959" i="3"/>
  <c r="K959" i="3"/>
  <c r="J959" i="3"/>
  <c r="I959" i="3"/>
  <c r="H959" i="3"/>
  <c r="G959" i="3"/>
  <c r="F959" i="3"/>
  <c r="E959" i="3"/>
  <c r="D959" i="3"/>
  <c r="C959" i="3"/>
  <c r="B959" i="3"/>
  <c r="A959" i="3"/>
  <c r="O958" i="3"/>
  <c r="N958" i="3"/>
  <c r="M958" i="3"/>
  <c r="L958" i="3"/>
  <c r="K958" i="3"/>
  <c r="J958" i="3"/>
  <c r="I958" i="3"/>
  <c r="H958" i="3"/>
  <c r="G958" i="3"/>
  <c r="F958" i="3"/>
  <c r="E958" i="3"/>
  <c r="D958" i="3"/>
  <c r="C958" i="3"/>
  <c r="B958" i="3"/>
  <c r="A958" i="3"/>
  <c r="O957" i="3"/>
  <c r="N957" i="3"/>
  <c r="M957" i="3"/>
  <c r="L957" i="3"/>
  <c r="K957" i="3"/>
  <c r="J957" i="3"/>
  <c r="I957" i="3"/>
  <c r="H957" i="3"/>
  <c r="G957" i="3"/>
  <c r="F957" i="3"/>
  <c r="E957" i="3"/>
  <c r="D957" i="3"/>
  <c r="C957" i="3"/>
  <c r="B957" i="3"/>
  <c r="A957" i="3"/>
  <c r="O956" i="3"/>
  <c r="N956" i="3"/>
  <c r="M956" i="3"/>
  <c r="L956" i="3"/>
  <c r="K956" i="3"/>
  <c r="J956" i="3"/>
  <c r="I956" i="3"/>
  <c r="H956" i="3"/>
  <c r="G956" i="3"/>
  <c r="F956" i="3"/>
  <c r="E956" i="3"/>
  <c r="D956" i="3"/>
  <c r="C956" i="3"/>
  <c r="B956" i="3"/>
  <c r="A956" i="3"/>
  <c r="O955" i="3"/>
  <c r="N955" i="3"/>
  <c r="M955" i="3"/>
  <c r="L955" i="3"/>
  <c r="K955" i="3"/>
  <c r="J955" i="3"/>
  <c r="I955" i="3"/>
  <c r="H955" i="3"/>
  <c r="G955" i="3"/>
  <c r="F955" i="3"/>
  <c r="E955" i="3"/>
  <c r="D955" i="3"/>
  <c r="C955" i="3"/>
  <c r="B955" i="3"/>
  <c r="A955" i="3"/>
  <c r="O954" i="3"/>
  <c r="N954" i="3"/>
  <c r="M954" i="3"/>
  <c r="L954" i="3"/>
  <c r="K954" i="3"/>
  <c r="J954" i="3"/>
  <c r="I954" i="3"/>
  <c r="H954" i="3"/>
  <c r="G954" i="3"/>
  <c r="F954" i="3"/>
  <c r="E954" i="3"/>
  <c r="D954" i="3"/>
  <c r="C954" i="3"/>
  <c r="B954" i="3"/>
  <c r="A954" i="3"/>
  <c r="O953" i="3"/>
  <c r="N953" i="3"/>
  <c r="M953" i="3"/>
  <c r="L953" i="3"/>
  <c r="K953" i="3"/>
  <c r="J953" i="3"/>
  <c r="I953" i="3"/>
  <c r="H953" i="3"/>
  <c r="G953" i="3"/>
  <c r="F953" i="3"/>
  <c r="E953" i="3"/>
  <c r="D953" i="3"/>
  <c r="C953" i="3"/>
  <c r="B953" i="3"/>
  <c r="A953" i="3"/>
  <c r="O952" i="3"/>
  <c r="N952" i="3"/>
  <c r="M952" i="3"/>
  <c r="L952" i="3"/>
  <c r="K952" i="3"/>
  <c r="J952" i="3"/>
  <c r="I952" i="3"/>
  <c r="H952" i="3"/>
  <c r="G952" i="3"/>
  <c r="F952" i="3"/>
  <c r="E952" i="3"/>
  <c r="D952" i="3"/>
  <c r="C952" i="3"/>
  <c r="B952" i="3"/>
  <c r="A952" i="3"/>
  <c r="O951" i="3"/>
  <c r="N951" i="3"/>
  <c r="M951" i="3"/>
  <c r="L951" i="3"/>
  <c r="K951" i="3"/>
  <c r="J951" i="3"/>
  <c r="I951" i="3"/>
  <c r="H951" i="3"/>
  <c r="G951" i="3"/>
  <c r="F951" i="3"/>
  <c r="E951" i="3"/>
  <c r="D951" i="3"/>
  <c r="C951" i="3"/>
  <c r="B951" i="3"/>
  <c r="A951" i="3"/>
  <c r="O950" i="3"/>
  <c r="N950" i="3"/>
  <c r="M950" i="3"/>
  <c r="L950" i="3"/>
  <c r="K950" i="3"/>
  <c r="J950" i="3"/>
  <c r="I950" i="3"/>
  <c r="H950" i="3"/>
  <c r="G950" i="3"/>
  <c r="F950" i="3"/>
  <c r="E950" i="3"/>
  <c r="D950" i="3"/>
  <c r="C950" i="3"/>
  <c r="B950" i="3"/>
  <c r="A950" i="3"/>
  <c r="O949" i="3"/>
  <c r="N949" i="3"/>
  <c r="M949" i="3"/>
  <c r="L949" i="3"/>
  <c r="K949" i="3"/>
  <c r="J949" i="3"/>
  <c r="I949" i="3"/>
  <c r="H949" i="3"/>
  <c r="G949" i="3"/>
  <c r="F949" i="3"/>
  <c r="E949" i="3"/>
  <c r="D949" i="3"/>
  <c r="C949" i="3"/>
  <c r="B949" i="3"/>
  <c r="A949" i="3"/>
  <c r="O948" i="3"/>
  <c r="N948" i="3"/>
  <c r="M948" i="3"/>
  <c r="L948" i="3"/>
  <c r="K948" i="3"/>
  <c r="J948" i="3"/>
  <c r="I948" i="3"/>
  <c r="H948" i="3"/>
  <c r="G948" i="3"/>
  <c r="F948" i="3"/>
  <c r="E948" i="3"/>
  <c r="D948" i="3"/>
  <c r="C948" i="3"/>
  <c r="B948" i="3"/>
  <c r="A948" i="3"/>
  <c r="O947" i="3"/>
  <c r="N947" i="3"/>
  <c r="M947" i="3"/>
  <c r="L947" i="3"/>
  <c r="K947" i="3"/>
  <c r="J947" i="3"/>
  <c r="I947" i="3"/>
  <c r="H947" i="3"/>
  <c r="G947" i="3"/>
  <c r="F947" i="3"/>
  <c r="E947" i="3"/>
  <c r="D947" i="3"/>
  <c r="C947" i="3"/>
  <c r="B947" i="3"/>
  <c r="A947" i="3"/>
  <c r="O946" i="3"/>
  <c r="N946" i="3"/>
  <c r="M946" i="3"/>
  <c r="L946" i="3"/>
  <c r="K946" i="3"/>
  <c r="J946" i="3"/>
  <c r="I946" i="3"/>
  <c r="H946" i="3"/>
  <c r="G946" i="3"/>
  <c r="F946" i="3"/>
  <c r="E946" i="3"/>
  <c r="D946" i="3"/>
  <c r="C946" i="3"/>
  <c r="B946" i="3"/>
  <c r="A946" i="3"/>
  <c r="O945" i="3"/>
  <c r="N945" i="3"/>
  <c r="M945" i="3"/>
  <c r="L945" i="3"/>
  <c r="K945" i="3"/>
  <c r="J945" i="3"/>
  <c r="I945" i="3"/>
  <c r="H945" i="3"/>
  <c r="G945" i="3"/>
  <c r="F945" i="3"/>
  <c r="E945" i="3"/>
  <c r="D945" i="3"/>
  <c r="C945" i="3"/>
  <c r="B945" i="3"/>
  <c r="A945" i="3"/>
  <c r="O944" i="3"/>
  <c r="N944" i="3"/>
  <c r="M944" i="3"/>
  <c r="L944" i="3"/>
  <c r="K944" i="3"/>
  <c r="J944" i="3"/>
  <c r="I944" i="3"/>
  <c r="H944" i="3"/>
  <c r="G944" i="3"/>
  <c r="F944" i="3"/>
  <c r="E944" i="3"/>
  <c r="D944" i="3"/>
  <c r="C944" i="3"/>
  <c r="B944" i="3"/>
  <c r="A944" i="3"/>
  <c r="O943" i="3"/>
  <c r="N943" i="3"/>
  <c r="M943" i="3"/>
  <c r="L943" i="3"/>
  <c r="K943" i="3"/>
  <c r="J943" i="3"/>
  <c r="I943" i="3"/>
  <c r="H943" i="3"/>
  <c r="G943" i="3"/>
  <c r="F943" i="3"/>
  <c r="E943" i="3"/>
  <c r="D943" i="3"/>
  <c r="C943" i="3"/>
  <c r="B943" i="3"/>
  <c r="A943" i="3"/>
  <c r="O942" i="3"/>
  <c r="N942" i="3"/>
  <c r="M942" i="3"/>
  <c r="L942" i="3"/>
  <c r="K942" i="3"/>
  <c r="J942" i="3"/>
  <c r="I942" i="3"/>
  <c r="H942" i="3"/>
  <c r="G942" i="3"/>
  <c r="F942" i="3"/>
  <c r="E942" i="3"/>
  <c r="D942" i="3"/>
  <c r="C942" i="3"/>
  <c r="B942" i="3"/>
  <c r="A942" i="3"/>
  <c r="O941" i="3"/>
  <c r="N941" i="3"/>
  <c r="M941" i="3"/>
  <c r="L941" i="3"/>
  <c r="K941" i="3"/>
  <c r="J941" i="3"/>
  <c r="I941" i="3"/>
  <c r="H941" i="3"/>
  <c r="G941" i="3"/>
  <c r="F941" i="3"/>
  <c r="E941" i="3"/>
  <c r="D941" i="3"/>
  <c r="C941" i="3"/>
  <c r="B941" i="3"/>
  <c r="A941" i="3"/>
  <c r="O940" i="3"/>
  <c r="N940" i="3"/>
  <c r="M940" i="3"/>
  <c r="L940" i="3"/>
  <c r="K940" i="3"/>
  <c r="J940" i="3"/>
  <c r="I940" i="3"/>
  <c r="H940" i="3"/>
  <c r="G940" i="3"/>
  <c r="F940" i="3"/>
  <c r="E940" i="3"/>
  <c r="D940" i="3"/>
  <c r="C940" i="3"/>
  <c r="B940" i="3"/>
  <c r="A940" i="3"/>
  <c r="O939" i="3"/>
  <c r="N939" i="3"/>
  <c r="M939" i="3"/>
  <c r="L939" i="3"/>
  <c r="K939" i="3"/>
  <c r="J939" i="3"/>
  <c r="I939" i="3"/>
  <c r="H939" i="3"/>
  <c r="G939" i="3"/>
  <c r="F939" i="3"/>
  <c r="E939" i="3"/>
  <c r="D939" i="3"/>
  <c r="C939" i="3"/>
  <c r="B939" i="3"/>
  <c r="A939" i="3"/>
  <c r="O938" i="3"/>
  <c r="N938" i="3"/>
  <c r="M938" i="3"/>
  <c r="L938" i="3"/>
  <c r="K938" i="3"/>
  <c r="J938" i="3"/>
  <c r="I938" i="3"/>
  <c r="H938" i="3"/>
  <c r="G938" i="3"/>
  <c r="F938" i="3"/>
  <c r="E938" i="3"/>
  <c r="D938" i="3"/>
  <c r="C938" i="3"/>
  <c r="B938" i="3"/>
  <c r="A938" i="3"/>
  <c r="O937" i="3"/>
  <c r="N937" i="3"/>
  <c r="M937" i="3"/>
  <c r="L937" i="3"/>
  <c r="K937" i="3"/>
  <c r="J937" i="3"/>
  <c r="I937" i="3"/>
  <c r="H937" i="3"/>
  <c r="G937" i="3"/>
  <c r="F937" i="3"/>
  <c r="E937" i="3"/>
  <c r="D937" i="3"/>
  <c r="C937" i="3"/>
  <c r="B937" i="3"/>
  <c r="A937" i="3"/>
  <c r="O936" i="3"/>
  <c r="N936" i="3"/>
  <c r="M936" i="3"/>
  <c r="L936" i="3"/>
  <c r="K936" i="3"/>
  <c r="J936" i="3"/>
  <c r="I936" i="3"/>
  <c r="H936" i="3"/>
  <c r="G936" i="3"/>
  <c r="F936" i="3"/>
  <c r="E936" i="3"/>
  <c r="D936" i="3"/>
  <c r="C936" i="3"/>
  <c r="B936" i="3"/>
  <c r="A936" i="3"/>
  <c r="O935" i="3"/>
  <c r="N935" i="3"/>
  <c r="M935" i="3"/>
  <c r="L935" i="3"/>
  <c r="K935" i="3"/>
  <c r="J935" i="3"/>
  <c r="I935" i="3"/>
  <c r="H935" i="3"/>
  <c r="G935" i="3"/>
  <c r="F935" i="3"/>
  <c r="E935" i="3"/>
  <c r="D935" i="3"/>
  <c r="C935" i="3"/>
  <c r="B935" i="3"/>
  <c r="A935" i="3"/>
  <c r="O934" i="3"/>
  <c r="N934" i="3"/>
  <c r="M934" i="3"/>
  <c r="L934" i="3"/>
  <c r="K934" i="3"/>
  <c r="J934" i="3"/>
  <c r="I934" i="3"/>
  <c r="H934" i="3"/>
  <c r="G934" i="3"/>
  <c r="F934" i="3"/>
  <c r="E934" i="3"/>
  <c r="D934" i="3"/>
  <c r="C934" i="3"/>
  <c r="B934" i="3"/>
  <c r="A934" i="3"/>
  <c r="O933" i="3"/>
  <c r="N933" i="3"/>
  <c r="M933" i="3"/>
  <c r="L933" i="3"/>
  <c r="K933" i="3"/>
  <c r="J933" i="3"/>
  <c r="I933" i="3"/>
  <c r="H933" i="3"/>
  <c r="G933" i="3"/>
  <c r="F933" i="3"/>
  <c r="E933" i="3"/>
  <c r="D933" i="3"/>
  <c r="C933" i="3"/>
  <c r="B933" i="3"/>
  <c r="A933" i="3"/>
  <c r="O932" i="3"/>
  <c r="N932" i="3"/>
  <c r="M932" i="3"/>
  <c r="L932" i="3"/>
  <c r="K932" i="3"/>
  <c r="J932" i="3"/>
  <c r="I932" i="3"/>
  <c r="H932" i="3"/>
  <c r="G932" i="3"/>
  <c r="F932" i="3"/>
  <c r="E932" i="3"/>
  <c r="D932" i="3"/>
  <c r="C932" i="3"/>
  <c r="B932" i="3"/>
  <c r="A932" i="3"/>
  <c r="O931" i="3"/>
  <c r="N931" i="3"/>
  <c r="M931" i="3"/>
  <c r="L931" i="3"/>
  <c r="K931" i="3"/>
  <c r="J931" i="3"/>
  <c r="I931" i="3"/>
  <c r="H931" i="3"/>
  <c r="G931" i="3"/>
  <c r="F931" i="3"/>
  <c r="E931" i="3"/>
  <c r="D931" i="3"/>
  <c r="C931" i="3"/>
  <c r="B931" i="3"/>
  <c r="A931" i="3"/>
  <c r="O930" i="3"/>
  <c r="N930" i="3"/>
  <c r="M930" i="3"/>
  <c r="L930" i="3"/>
  <c r="K930" i="3"/>
  <c r="J930" i="3"/>
  <c r="I930" i="3"/>
  <c r="H930" i="3"/>
  <c r="G930" i="3"/>
  <c r="F930" i="3"/>
  <c r="E930" i="3"/>
  <c r="D930" i="3"/>
  <c r="C930" i="3"/>
  <c r="B930" i="3"/>
  <c r="A930" i="3"/>
  <c r="O929" i="3"/>
  <c r="N929" i="3"/>
  <c r="M929" i="3"/>
  <c r="L929" i="3"/>
  <c r="K929" i="3"/>
  <c r="J929" i="3"/>
  <c r="I929" i="3"/>
  <c r="H929" i="3"/>
  <c r="G929" i="3"/>
  <c r="F929" i="3"/>
  <c r="E929" i="3"/>
  <c r="D929" i="3"/>
  <c r="C929" i="3"/>
  <c r="B929" i="3"/>
  <c r="A929" i="3"/>
  <c r="O928" i="3"/>
  <c r="N928" i="3"/>
  <c r="M928" i="3"/>
  <c r="L928" i="3"/>
  <c r="K928" i="3"/>
  <c r="J928" i="3"/>
  <c r="I928" i="3"/>
  <c r="H928" i="3"/>
  <c r="G928" i="3"/>
  <c r="F928" i="3"/>
  <c r="E928" i="3"/>
  <c r="D928" i="3"/>
  <c r="C928" i="3"/>
  <c r="B928" i="3"/>
  <c r="A928" i="3"/>
  <c r="O927" i="3"/>
  <c r="N927" i="3"/>
  <c r="M927" i="3"/>
  <c r="L927" i="3"/>
  <c r="K927" i="3"/>
  <c r="J927" i="3"/>
  <c r="I927" i="3"/>
  <c r="H927" i="3"/>
  <c r="G927" i="3"/>
  <c r="F927" i="3"/>
  <c r="E927" i="3"/>
  <c r="D927" i="3"/>
  <c r="C927" i="3"/>
  <c r="B927" i="3"/>
  <c r="A927" i="3"/>
  <c r="O926" i="3"/>
  <c r="N926" i="3"/>
  <c r="M926" i="3"/>
  <c r="L926" i="3"/>
  <c r="K926" i="3"/>
  <c r="J926" i="3"/>
  <c r="I926" i="3"/>
  <c r="H926" i="3"/>
  <c r="G926" i="3"/>
  <c r="F926" i="3"/>
  <c r="E926" i="3"/>
  <c r="D926" i="3"/>
  <c r="C926" i="3"/>
  <c r="B926" i="3"/>
  <c r="A926" i="3"/>
  <c r="O925" i="3"/>
  <c r="N925" i="3"/>
  <c r="M925" i="3"/>
  <c r="L925" i="3"/>
  <c r="K925" i="3"/>
  <c r="J925" i="3"/>
  <c r="I925" i="3"/>
  <c r="H925" i="3"/>
  <c r="G925" i="3"/>
  <c r="F925" i="3"/>
  <c r="E925" i="3"/>
  <c r="D925" i="3"/>
  <c r="C925" i="3"/>
  <c r="B925" i="3"/>
  <c r="A925" i="3"/>
  <c r="O924" i="3"/>
  <c r="N924" i="3"/>
  <c r="M924" i="3"/>
  <c r="L924" i="3"/>
  <c r="K924" i="3"/>
  <c r="J924" i="3"/>
  <c r="I924" i="3"/>
  <c r="H924" i="3"/>
  <c r="G924" i="3"/>
  <c r="F924" i="3"/>
  <c r="E924" i="3"/>
  <c r="D924" i="3"/>
  <c r="C924" i="3"/>
  <c r="B924" i="3"/>
  <c r="A924" i="3"/>
  <c r="O923" i="3"/>
  <c r="N923" i="3"/>
  <c r="M923" i="3"/>
  <c r="L923" i="3"/>
  <c r="K923" i="3"/>
  <c r="J923" i="3"/>
  <c r="I923" i="3"/>
  <c r="H923" i="3"/>
  <c r="G923" i="3"/>
  <c r="F923" i="3"/>
  <c r="E923" i="3"/>
  <c r="D923" i="3"/>
  <c r="C923" i="3"/>
  <c r="B923" i="3"/>
  <c r="A923" i="3"/>
  <c r="O922" i="3"/>
  <c r="N922" i="3"/>
  <c r="M922" i="3"/>
  <c r="L922" i="3"/>
  <c r="K922" i="3"/>
  <c r="J922" i="3"/>
  <c r="I922" i="3"/>
  <c r="H922" i="3"/>
  <c r="G922" i="3"/>
  <c r="F922" i="3"/>
  <c r="E922" i="3"/>
  <c r="D922" i="3"/>
  <c r="C922" i="3"/>
  <c r="B922" i="3"/>
  <c r="A922" i="3"/>
  <c r="O921" i="3"/>
  <c r="N921" i="3"/>
  <c r="M921" i="3"/>
  <c r="L921" i="3"/>
  <c r="K921" i="3"/>
  <c r="J921" i="3"/>
  <c r="I921" i="3"/>
  <c r="H921" i="3"/>
  <c r="G921" i="3"/>
  <c r="F921" i="3"/>
  <c r="E921" i="3"/>
  <c r="D921" i="3"/>
  <c r="C921" i="3"/>
  <c r="B921" i="3"/>
  <c r="A921" i="3"/>
  <c r="O920" i="3"/>
  <c r="N920" i="3"/>
  <c r="M920" i="3"/>
  <c r="L920" i="3"/>
  <c r="K920" i="3"/>
  <c r="J920" i="3"/>
  <c r="I920" i="3"/>
  <c r="H920" i="3"/>
  <c r="G920" i="3"/>
  <c r="F920" i="3"/>
  <c r="E920" i="3"/>
  <c r="D920" i="3"/>
  <c r="C920" i="3"/>
  <c r="B920" i="3"/>
  <c r="A920" i="3"/>
  <c r="O919" i="3"/>
  <c r="N919" i="3"/>
  <c r="M919" i="3"/>
  <c r="L919" i="3"/>
  <c r="K919" i="3"/>
  <c r="J919" i="3"/>
  <c r="I919" i="3"/>
  <c r="H919" i="3"/>
  <c r="G919" i="3"/>
  <c r="F919" i="3"/>
  <c r="E919" i="3"/>
  <c r="D919" i="3"/>
  <c r="C919" i="3"/>
  <c r="B919" i="3"/>
  <c r="A919" i="3"/>
  <c r="O918" i="3"/>
  <c r="N918" i="3"/>
  <c r="M918" i="3"/>
  <c r="L918" i="3"/>
  <c r="K918" i="3"/>
  <c r="J918" i="3"/>
  <c r="I918" i="3"/>
  <c r="H918" i="3"/>
  <c r="G918" i="3"/>
  <c r="F918" i="3"/>
  <c r="E918" i="3"/>
  <c r="D918" i="3"/>
  <c r="C918" i="3"/>
  <c r="B918" i="3"/>
  <c r="A918" i="3"/>
  <c r="O917" i="3"/>
  <c r="N917" i="3"/>
  <c r="M917" i="3"/>
  <c r="L917" i="3"/>
  <c r="K917" i="3"/>
  <c r="J917" i="3"/>
  <c r="I917" i="3"/>
  <c r="H917" i="3"/>
  <c r="G917" i="3"/>
  <c r="F917" i="3"/>
  <c r="E917" i="3"/>
  <c r="D917" i="3"/>
  <c r="C917" i="3"/>
  <c r="B917" i="3"/>
  <c r="A917" i="3"/>
  <c r="O916" i="3"/>
  <c r="N916" i="3"/>
  <c r="M916" i="3"/>
  <c r="L916" i="3"/>
  <c r="K916" i="3"/>
  <c r="J916" i="3"/>
  <c r="I916" i="3"/>
  <c r="H916" i="3"/>
  <c r="G916" i="3"/>
  <c r="F916" i="3"/>
  <c r="E916" i="3"/>
  <c r="D916" i="3"/>
  <c r="C916" i="3"/>
  <c r="B916" i="3"/>
  <c r="A916" i="3"/>
  <c r="O915" i="3"/>
  <c r="N915" i="3"/>
  <c r="M915" i="3"/>
  <c r="L915" i="3"/>
  <c r="K915" i="3"/>
  <c r="J915" i="3"/>
  <c r="I915" i="3"/>
  <c r="H915" i="3"/>
  <c r="G915" i="3"/>
  <c r="F915" i="3"/>
  <c r="E915" i="3"/>
  <c r="D915" i="3"/>
  <c r="C915" i="3"/>
  <c r="B915" i="3"/>
  <c r="A915" i="3"/>
  <c r="O914" i="3"/>
  <c r="N914" i="3"/>
  <c r="M914" i="3"/>
  <c r="L914" i="3"/>
  <c r="K914" i="3"/>
  <c r="J914" i="3"/>
  <c r="I914" i="3"/>
  <c r="H914" i="3"/>
  <c r="G914" i="3"/>
  <c r="F914" i="3"/>
  <c r="E914" i="3"/>
  <c r="D914" i="3"/>
  <c r="C914" i="3"/>
  <c r="B914" i="3"/>
  <c r="A914" i="3"/>
  <c r="O913" i="3"/>
  <c r="N913" i="3"/>
  <c r="M913" i="3"/>
  <c r="L913" i="3"/>
  <c r="K913" i="3"/>
  <c r="J913" i="3"/>
  <c r="I913" i="3"/>
  <c r="H913" i="3"/>
  <c r="G913" i="3"/>
  <c r="F913" i="3"/>
  <c r="E913" i="3"/>
  <c r="D913" i="3"/>
  <c r="C913" i="3"/>
  <c r="B913" i="3"/>
  <c r="A913" i="3"/>
  <c r="O912" i="3"/>
  <c r="N912" i="3"/>
  <c r="M912" i="3"/>
  <c r="L912" i="3"/>
  <c r="K912" i="3"/>
  <c r="J912" i="3"/>
  <c r="I912" i="3"/>
  <c r="H912" i="3"/>
  <c r="G912" i="3"/>
  <c r="F912" i="3"/>
  <c r="E912" i="3"/>
  <c r="D912" i="3"/>
  <c r="C912" i="3"/>
  <c r="B912" i="3"/>
  <c r="A912" i="3"/>
  <c r="O911" i="3"/>
  <c r="N911" i="3"/>
  <c r="M911" i="3"/>
  <c r="L911" i="3"/>
  <c r="K911" i="3"/>
  <c r="J911" i="3"/>
  <c r="I911" i="3"/>
  <c r="H911" i="3"/>
  <c r="G911" i="3"/>
  <c r="F911" i="3"/>
  <c r="E911" i="3"/>
  <c r="D911" i="3"/>
  <c r="C911" i="3"/>
  <c r="B911" i="3"/>
  <c r="A911" i="3"/>
  <c r="O910" i="3"/>
  <c r="N910" i="3"/>
  <c r="M910" i="3"/>
  <c r="L910" i="3"/>
  <c r="K910" i="3"/>
  <c r="J910" i="3"/>
  <c r="I910" i="3"/>
  <c r="H910" i="3"/>
  <c r="G910" i="3"/>
  <c r="F910" i="3"/>
  <c r="E910" i="3"/>
  <c r="D910" i="3"/>
  <c r="C910" i="3"/>
  <c r="B910" i="3"/>
  <c r="A910" i="3"/>
  <c r="O909" i="3"/>
  <c r="N909" i="3"/>
  <c r="M909" i="3"/>
  <c r="L909" i="3"/>
  <c r="K909" i="3"/>
  <c r="J909" i="3"/>
  <c r="I909" i="3"/>
  <c r="H909" i="3"/>
  <c r="G909" i="3"/>
  <c r="F909" i="3"/>
  <c r="E909" i="3"/>
  <c r="D909" i="3"/>
  <c r="C909" i="3"/>
  <c r="B909" i="3"/>
  <c r="A909" i="3"/>
  <c r="O908" i="3"/>
  <c r="N908" i="3"/>
  <c r="M908" i="3"/>
  <c r="L908" i="3"/>
  <c r="K908" i="3"/>
  <c r="J908" i="3"/>
  <c r="I908" i="3"/>
  <c r="H908" i="3"/>
  <c r="G908" i="3"/>
  <c r="F908" i="3"/>
  <c r="E908" i="3"/>
  <c r="D908" i="3"/>
  <c r="C908" i="3"/>
  <c r="B908" i="3"/>
  <c r="A908" i="3"/>
  <c r="O907" i="3"/>
  <c r="N907" i="3"/>
  <c r="M907" i="3"/>
  <c r="L907" i="3"/>
  <c r="K907" i="3"/>
  <c r="J907" i="3"/>
  <c r="I907" i="3"/>
  <c r="H907" i="3"/>
  <c r="G907" i="3"/>
  <c r="F907" i="3"/>
  <c r="E907" i="3"/>
  <c r="D907" i="3"/>
  <c r="C907" i="3"/>
  <c r="B907" i="3"/>
  <c r="A907" i="3"/>
  <c r="O906" i="3"/>
  <c r="N906" i="3"/>
  <c r="M906" i="3"/>
  <c r="L906" i="3"/>
  <c r="K906" i="3"/>
  <c r="J906" i="3"/>
  <c r="I906" i="3"/>
  <c r="H906" i="3"/>
  <c r="G906" i="3"/>
  <c r="F906" i="3"/>
  <c r="E906" i="3"/>
  <c r="D906" i="3"/>
  <c r="C906" i="3"/>
  <c r="B906" i="3"/>
  <c r="A906" i="3"/>
  <c r="O905" i="3"/>
  <c r="N905" i="3"/>
  <c r="M905" i="3"/>
  <c r="L905" i="3"/>
  <c r="K905" i="3"/>
  <c r="J905" i="3"/>
  <c r="I905" i="3"/>
  <c r="H905" i="3"/>
  <c r="G905" i="3"/>
  <c r="F905" i="3"/>
  <c r="E905" i="3"/>
  <c r="D905" i="3"/>
  <c r="C905" i="3"/>
  <c r="B905" i="3"/>
  <c r="A905" i="3"/>
  <c r="O904" i="3"/>
  <c r="N904" i="3"/>
  <c r="M904" i="3"/>
  <c r="L904" i="3"/>
  <c r="K904" i="3"/>
  <c r="J904" i="3"/>
  <c r="I904" i="3"/>
  <c r="H904" i="3"/>
  <c r="G904" i="3"/>
  <c r="F904" i="3"/>
  <c r="E904" i="3"/>
  <c r="D904" i="3"/>
  <c r="C904" i="3"/>
  <c r="B904" i="3"/>
  <c r="A904" i="3"/>
  <c r="O903" i="3"/>
  <c r="N903" i="3"/>
  <c r="M903" i="3"/>
  <c r="L903" i="3"/>
  <c r="K903" i="3"/>
  <c r="J903" i="3"/>
  <c r="I903" i="3"/>
  <c r="H903" i="3"/>
  <c r="G903" i="3"/>
  <c r="F903" i="3"/>
  <c r="E903" i="3"/>
  <c r="D903" i="3"/>
  <c r="C903" i="3"/>
  <c r="B903" i="3"/>
  <c r="A903" i="3"/>
  <c r="O902" i="3"/>
  <c r="N902" i="3"/>
  <c r="M902" i="3"/>
  <c r="L902" i="3"/>
  <c r="K902" i="3"/>
  <c r="J902" i="3"/>
  <c r="I902" i="3"/>
  <c r="H902" i="3"/>
  <c r="G902" i="3"/>
  <c r="F902" i="3"/>
  <c r="E902" i="3"/>
  <c r="D902" i="3"/>
  <c r="C902" i="3"/>
  <c r="B902" i="3"/>
  <c r="A902" i="3"/>
  <c r="O901" i="3"/>
  <c r="N901" i="3"/>
  <c r="M901" i="3"/>
  <c r="L901" i="3"/>
  <c r="K901" i="3"/>
  <c r="J901" i="3"/>
  <c r="I901" i="3"/>
  <c r="H901" i="3"/>
  <c r="G901" i="3"/>
  <c r="F901" i="3"/>
  <c r="E901" i="3"/>
  <c r="D901" i="3"/>
  <c r="C901" i="3"/>
  <c r="B901" i="3"/>
  <c r="A901" i="3"/>
  <c r="O900" i="3"/>
  <c r="N900" i="3"/>
  <c r="M900" i="3"/>
  <c r="L900" i="3"/>
  <c r="K900" i="3"/>
  <c r="J900" i="3"/>
  <c r="I900" i="3"/>
  <c r="H900" i="3"/>
  <c r="G900" i="3"/>
  <c r="F900" i="3"/>
  <c r="E900" i="3"/>
  <c r="D900" i="3"/>
  <c r="C900" i="3"/>
  <c r="B900" i="3"/>
  <c r="A900" i="3"/>
  <c r="O899" i="3"/>
  <c r="N899" i="3"/>
  <c r="M899" i="3"/>
  <c r="L899" i="3"/>
  <c r="K899" i="3"/>
  <c r="J899" i="3"/>
  <c r="I899" i="3"/>
  <c r="H899" i="3"/>
  <c r="G899" i="3"/>
  <c r="F899" i="3"/>
  <c r="E899" i="3"/>
  <c r="D899" i="3"/>
  <c r="C899" i="3"/>
  <c r="B899" i="3"/>
  <c r="A899" i="3"/>
  <c r="O898" i="3"/>
  <c r="N898" i="3"/>
  <c r="M898" i="3"/>
  <c r="L898" i="3"/>
  <c r="K898" i="3"/>
  <c r="J898" i="3"/>
  <c r="I898" i="3"/>
  <c r="H898" i="3"/>
  <c r="G898" i="3"/>
  <c r="F898" i="3"/>
  <c r="E898" i="3"/>
  <c r="D898" i="3"/>
  <c r="C898" i="3"/>
  <c r="B898" i="3"/>
  <c r="A898" i="3"/>
  <c r="O897" i="3"/>
  <c r="N897" i="3"/>
  <c r="M897" i="3"/>
  <c r="L897" i="3"/>
  <c r="K897" i="3"/>
  <c r="J897" i="3"/>
  <c r="I897" i="3"/>
  <c r="H897" i="3"/>
  <c r="G897" i="3"/>
  <c r="F897" i="3"/>
  <c r="E897" i="3"/>
  <c r="D897" i="3"/>
  <c r="C897" i="3"/>
  <c r="B897" i="3"/>
  <c r="A897" i="3"/>
  <c r="O896" i="3"/>
  <c r="N896" i="3"/>
  <c r="M896" i="3"/>
  <c r="L896" i="3"/>
  <c r="K896" i="3"/>
  <c r="J896" i="3"/>
  <c r="I896" i="3"/>
  <c r="H896" i="3"/>
  <c r="G896" i="3"/>
  <c r="F896" i="3"/>
  <c r="E896" i="3"/>
  <c r="D896" i="3"/>
  <c r="C896" i="3"/>
  <c r="B896" i="3"/>
  <c r="A896" i="3"/>
  <c r="O895" i="3"/>
  <c r="N895" i="3"/>
  <c r="M895" i="3"/>
  <c r="L895" i="3"/>
  <c r="K895" i="3"/>
  <c r="J895" i="3"/>
  <c r="I895" i="3"/>
  <c r="H895" i="3"/>
  <c r="G895" i="3"/>
  <c r="F895" i="3"/>
  <c r="E895" i="3"/>
  <c r="D895" i="3"/>
  <c r="C895" i="3"/>
  <c r="B895" i="3"/>
  <c r="A895" i="3"/>
  <c r="O894" i="3"/>
  <c r="N894" i="3"/>
  <c r="M894" i="3"/>
  <c r="L894" i="3"/>
  <c r="K894" i="3"/>
  <c r="J894" i="3"/>
  <c r="I894" i="3"/>
  <c r="H894" i="3"/>
  <c r="G894" i="3"/>
  <c r="F894" i="3"/>
  <c r="E894" i="3"/>
  <c r="D894" i="3"/>
  <c r="C894" i="3"/>
  <c r="B894" i="3"/>
  <c r="A894" i="3"/>
  <c r="O893" i="3"/>
  <c r="N893" i="3"/>
  <c r="M893" i="3"/>
  <c r="L893" i="3"/>
  <c r="K893" i="3"/>
  <c r="J893" i="3"/>
  <c r="I893" i="3"/>
  <c r="H893" i="3"/>
  <c r="G893" i="3"/>
  <c r="F893" i="3"/>
  <c r="E893" i="3"/>
  <c r="D893" i="3"/>
  <c r="C893" i="3"/>
  <c r="B893" i="3"/>
  <c r="A893" i="3"/>
  <c r="O892" i="3"/>
  <c r="N892" i="3"/>
  <c r="M892" i="3"/>
  <c r="L892" i="3"/>
  <c r="K892" i="3"/>
  <c r="J892" i="3"/>
  <c r="I892" i="3"/>
  <c r="H892" i="3"/>
  <c r="G892" i="3"/>
  <c r="F892" i="3"/>
  <c r="E892" i="3"/>
  <c r="D892" i="3"/>
  <c r="C892" i="3"/>
  <c r="B892" i="3"/>
  <c r="A892" i="3"/>
  <c r="O891" i="3"/>
  <c r="N891" i="3"/>
  <c r="M891" i="3"/>
  <c r="L891" i="3"/>
  <c r="K891" i="3"/>
  <c r="J891" i="3"/>
  <c r="I891" i="3"/>
  <c r="H891" i="3"/>
  <c r="G891" i="3"/>
  <c r="F891" i="3"/>
  <c r="E891" i="3"/>
  <c r="D891" i="3"/>
  <c r="C891" i="3"/>
  <c r="B891" i="3"/>
  <c r="A891" i="3"/>
  <c r="O890" i="3"/>
  <c r="N890" i="3"/>
  <c r="M890" i="3"/>
  <c r="L890" i="3"/>
  <c r="K890" i="3"/>
  <c r="J890" i="3"/>
  <c r="I890" i="3"/>
  <c r="H890" i="3"/>
  <c r="G890" i="3"/>
  <c r="F890" i="3"/>
  <c r="E890" i="3"/>
  <c r="D890" i="3"/>
  <c r="C890" i="3"/>
  <c r="B890" i="3"/>
  <c r="A890" i="3"/>
  <c r="O889" i="3"/>
  <c r="N889" i="3"/>
  <c r="M889" i="3"/>
  <c r="L889" i="3"/>
  <c r="K889" i="3"/>
  <c r="J889" i="3"/>
  <c r="I889" i="3"/>
  <c r="H889" i="3"/>
  <c r="G889" i="3"/>
  <c r="F889" i="3"/>
  <c r="E889" i="3"/>
  <c r="D889" i="3"/>
  <c r="C889" i="3"/>
  <c r="B889" i="3"/>
  <c r="A889" i="3"/>
  <c r="O888" i="3"/>
  <c r="N888" i="3"/>
  <c r="M888" i="3"/>
  <c r="L888" i="3"/>
  <c r="K888" i="3"/>
  <c r="J888" i="3"/>
  <c r="I888" i="3"/>
  <c r="H888" i="3"/>
  <c r="G888" i="3"/>
  <c r="F888" i="3"/>
  <c r="E888" i="3"/>
  <c r="D888" i="3"/>
  <c r="C888" i="3"/>
  <c r="B888" i="3"/>
  <c r="A888" i="3"/>
  <c r="O887" i="3"/>
  <c r="N887" i="3"/>
  <c r="M887" i="3"/>
  <c r="L887" i="3"/>
  <c r="K887" i="3"/>
  <c r="J887" i="3"/>
  <c r="I887" i="3"/>
  <c r="H887" i="3"/>
  <c r="G887" i="3"/>
  <c r="F887" i="3"/>
  <c r="E887" i="3"/>
  <c r="D887" i="3"/>
  <c r="C887" i="3"/>
  <c r="B887" i="3"/>
  <c r="A887" i="3"/>
  <c r="O886" i="3"/>
  <c r="N886" i="3"/>
  <c r="M886" i="3"/>
  <c r="L886" i="3"/>
  <c r="K886" i="3"/>
  <c r="J886" i="3"/>
  <c r="I886" i="3"/>
  <c r="H886" i="3"/>
  <c r="G886" i="3"/>
  <c r="F886" i="3"/>
  <c r="E886" i="3"/>
  <c r="D886" i="3"/>
  <c r="C886" i="3"/>
  <c r="B886" i="3"/>
  <c r="A886" i="3"/>
  <c r="O885" i="3"/>
  <c r="N885" i="3"/>
  <c r="M885" i="3"/>
  <c r="L885" i="3"/>
  <c r="K885" i="3"/>
  <c r="J885" i="3"/>
  <c r="I885" i="3"/>
  <c r="H885" i="3"/>
  <c r="G885" i="3"/>
  <c r="F885" i="3"/>
  <c r="E885" i="3"/>
  <c r="D885" i="3"/>
  <c r="C885" i="3"/>
  <c r="B885" i="3"/>
  <c r="A885" i="3"/>
  <c r="O884" i="3"/>
  <c r="N884" i="3"/>
  <c r="M884" i="3"/>
  <c r="L884" i="3"/>
  <c r="K884" i="3"/>
  <c r="J884" i="3"/>
  <c r="I884" i="3"/>
  <c r="H884" i="3"/>
  <c r="G884" i="3"/>
  <c r="F884" i="3"/>
  <c r="E884" i="3"/>
  <c r="D884" i="3"/>
  <c r="C884" i="3"/>
  <c r="B884" i="3"/>
  <c r="A884" i="3"/>
  <c r="O883" i="3"/>
  <c r="N883" i="3"/>
  <c r="M883" i="3"/>
  <c r="L883" i="3"/>
  <c r="K883" i="3"/>
  <c r="J883" i="3"/>
  <c r="I883" i="3"/>
  <c r="H883" i="3"/>
  <c r="G883" i="3"/>
  <c r="F883" i="3"/>
  <c r="E883" i="3"/>
  <c r="D883" i="3"/>
  <c r="C883" i="3"/>
  <c r="B883" i="3"/>
  <c r="A883" i="3"/>
  <c r="O882" i="3"/>
  <c r="N882" i="3"/>
  <c r="M882" i="3"/>
  <c r="L882" i="3"/>
  <c r="K882" i="3"/>
  <c r="J882" i="3"/>
  <c r="I882" i="3"/>
  <c r="H882" i="3"/>
  <c r="G882" i="3"/>
  <c r="F882" i="3"/>
  <c r="E882" i="3"/>
  <c r="D882" i="3"/>
  <c r="C882" i="3"/>
  <c r="B882" i="3"/>
  <c r="A882" i="3"/>
  <c r="O881" i="3"/>
  <c r="N881" i="3"/>
  <c r="M881" i="3"/>
  <c r="L881" i="3"/>
  <c r="K881" i="3"/>
  <c r="J881" i="3"/>
  <c r="I881" i="3"/>
  <c r="H881" i="3"/>
  <c r="G881" i="3"/>
  <c r="F881" i="3"/>
  <c r="E881" i="3"/>
  <c r="D881" i="3"/>
  <c r="C881" i="3"/>
  <c r="B881" i="3"/>
  <c r="A881" i="3"/>
  <c r="O880" i="3"/>
  <c r="N880" i="3"/>
  <c r="M880" i="3"/>
  <c r="L880" i="3"/>
  <c r="K880" i="3"/>
  <c r="J880" i="3"/>
  <c r="I880" i="3"/>
  <c r="H880" i="3"/>
  <c r="G880" i="3"/>
  <c r="F880" i="3"/>
  <c r="E880" i="3"/>
  <c r="D880" i="3"/>
  <c r="C880" i="3"/>
  <c r="B880" i="3"/>
  <c r="A880" i="3"/>
  <c r="O879" i="3"/>
  <c r="N879" i="3"/>
  <c r="M879" i="3"/>
  <c r="L879" i="3"/>
  <c r="K879" i="3"/>
  <c r="J879" i="3"/>
  <c r="I879" i="3"/>
  <c r="H879" i="3"/>
  <c r="G879" i="3"/>
  <c r="F879" i="3"/>
  <c r="E879" i="3"/>
  <c r="D879" i="3"/>
  <c r="C879" i="3"/>
  <c r="B879" i="3"/>
  <c r="A879" i="3"/>
  <c r="O878" i="3"/>
  <c r="N878" i="3"/>
  <c r="M878" i="3"/>
  <c r="L878" i="3"/>
  <c r="K878" i="3"/>
  <c r="J878" i="3"/>
  <c r="I878" i="3"/>
  <c r="H878" i="3"/>
  <c r="G878" i="3"/>
  <c r="F878" i="3"/>
  <c r="E878" i="3"/>
  <c r="D878" i="3"/>
  <c r="C878" i="3"/>
  <c r="B878" i="3"/>
  <c r="A878" i="3"/>
  <c r="O877" i="3"/>
  <c r="N877" i="3"/>
  <c r="M877" i="3"/>
  <c r="L877" i="3"/>
  <c r="K877" i="3"/>
  <c r="J877" i="3"/>
  <c r="I877" i="3"/>
  <c r="H877" i="3"/>
  <c r="G877" i="3"/>
  <c r="F877" i="3"/>
  <c r="E877" i="3"/>
  <c r="D877" i="3"/>
  <c r="C877" i="3"/>
  <c r="B877" i="3"/>
  <c r="A877" i="3"/>
  <c r="O876" i="3"/>
  <c r="N876" i="3"/>
  <c r="M876" i="3"/>
  <c r="L876" i="3"/>
  <c r="K876" i="3"/>
  <c r="J876" i="3"/>
  <c r="I876" i="3"/>
  <c r="H876" i="3"/>
  <c r="G876" i="3"/>
  <c r="F876" i="3"/>
  <c r="E876" i="3"/>
  <c r="D876" i="3"/>
  <c r="C876" i="3"/>
  <c r="B876" i="3"/>
  <c r="A876" i="3"/>
  <c r="O875" i="3"/>
  <c r="N875" i="3"/>
  <c r="M875" i="3"/>
  <c r="L875" i="3"/>
  <c r="K875" i="3"/>
  <c r="J875" i="3"/>
  <c r="I875" i="3"/>
  <c r="H875" i="3"/>
  <c r="G875" i="3"/>
  <c r="F875" i="3"/>
  <c r="E875" i="3"/>
  <c r="D875" i="3"/>
  <c r="C875" i="3"/>
  <c r="B875" i="3"/>
  <c r="A875" i="3"/>
  <c r="O874" i="3"/>
  <c r="N874" i="3"/>
  <c r="M874" i="3"/>
  <c r="L874" i="3"/>
  <c r="K874" i="3"/>
  <c r="J874" i="3"/>
  <c r="I874" i="3"/>
  <c r="H874" i="3"/>
  <c r="G874" i="3"/>
  <c r="F874" i="3"/>
  <c r="E874" i="3"/>
  <c r="D874" i="3"/>
  <c r="C874" i="3"/>
  <c r="B874" i="3"/>
  <c r="A874" i="3"/>
  <c r="O873" i="3"/>
  <c r="N873" i="3"/>
  <c r="M873" i="3"/>
  <c r="L873" i="3"/>
  <c r="K873" i="3"/>
  <c r="J873" i="3"/>
  <c r="I873" i="3"/>
  <c r="H873" i="3"/>
  <c r="G873" i="3"/>
  <c r="F873" i="3"/>
  <c r="E873" i="3"/>
  <c r="D873" i="3"/>
  <c r="C873" i="3"/>
  <c r="B873" i="3"/>
  <c r="A873" i="3"/>
  <c r="O872" i="3"/>
  <c r="N872" i="3"/>
  <c r="M872" i="3"/>
  <c r="L872" i="3"/>
  <c r="K872" i="3"/>
  <c r="J872" i="3"/>
  <c r="I872" i="3"/>
  <c r="H872" i="3"/>
  <c r="G872" i="3"/>
  <c r="F872" i="3"/>
  <c r="E872" i="3"/>
  <c r="D872" i="3"/>
  <c r="C872" i="3"/>
  <c r="B872" i="3"/>
  <c r="A872" i="3"/>
  <c r="O871" i="3"/>
  <c r="N871" i="3"/>
  <c r="M871" i="3"/>
  <c r="L871" i="3"/>
  <c r="K871" i="3"/>
  <c r="J871" i="3"/>
  <c r="I871" i="3"/>
  <c r="H871" i="3"/>
  <c r="G871" i="3"/>
  <c r="F871" i="3"/>
  <c r="E871" i="3"/>
  <c r="D871" i="3"/>
  <c r="C871" i="3"/>
  <c r="B871" i="3"/>
  <c r="A871" i="3"/>
  <c r="O870" i="3"/>
  <c r="N870" i="3"/>
  <c r="M870" i="3"/>
  <c r="L870" i="3"/>
  <c r="K870" i="3"/>
  <c r="J870" i="3"/>
  <c r="I870" i="3"/>
  <c r="H870" i="3"/>
  <c r="G870" i="3"/>
  <c r="F870" i="3"/>
  <c r="E870" i="3"/>
  <c r="D870" i="3"/>
  <c r="C870" i="3"/>
  <c r="B870" i="3"/>
  <c r="A870" i="3"/>
  <c r="O869" i="3"/>
  <c r="N869" i="3"/>
  <c r="M869" i="3"/>
  <c r="L869" i="3"/>
  <c r="K869" i="3"/>
  <c r="J869" i="3"/>
  <c r="I869" i="3"/>
  <c r="H869" i="3"/>
  <c r="G869" i="3"/>
  <c r="F869" i="3"/>
  <c r="E869" i="3"/>
  <c r="D869" i="3"/>
  <c r="C869" i="3"/>
  <c r="B869" i="3"/>
  <c r="A869" i="3"/>
  <c r="O868" i="3"/>
  <c r="N868" i="3"/>
  <c r="M868" i="3"/>
  <c r="L868" i="3"/>
  <c r="K868" i="3"/>
  <c r="J868" i="3"/>
  <c r="I868" i="3"/>
  <c r="H868" i="3"/>
  <c r="G868" i="3"/>
  <c r="F868" i="3"/>
  <c r="E868" i="3"/>
  <c r="D868" i="3"/>
  <c r="C868" i="3"/>
  <c r="B868" i="3"/>
  <c r="A868" i="3"/>
  <c r="O867" i="3"/>
  <c r="N867" i="3"/>
  <c r="M867" i="3"/>
  <c r="L867" i="3"/>
  <c r="K867" i="3"/>
  <c r="J867" i="3"/>
  <c r="I867" i="3"/>
  <c r="H867" i="3"/>
  <c r="G867" i="3"/>
  <c r="F867" i="3"/>
  <c r="E867" i="3"/>
  <c r="D867" i="3"/>
  <c r="C867" i="3"/>
  <c r="B867" i="3"/>
  <c r="A867" i="3"/>
  <c r="O866" i="3"/>
  <c r="N866" i="3"/>
  <c r="M866" i="3"/>
  <c r="L866" i="3"/>
  <c r="K866" i="3"/>
  <c r="J866" i="3"/>
  <c r="I866" i="3"/>
  <c r="H866" i="3"/>
  <c r="G866" i="3"/>
  <c r="F866" i="3"/>
  <c r="E866" i="3"/>
  <c r="D866" i="3"/>
  <c r="C866" i="3"/>
  <c r="B866" i="3"/>
  <c r="A866" i="3"/>
  <c r="O865" i="3"/>
  <c r="N865" i="3"/>
  <c r="M865" i="3"/>
  <c r="L865" i="3"/>
  <c r="K865" i="3"/>
  <c r="J865" i="3"/>
  <c r="I865" i="3"/>
  <c r="H865" i="3"/>
  <c r="G865" i="3"/>
  <c r="F865" i="3"/>
  <c r="E865" i="3"/>
  <c r="D865" i="3"/>
  <c r="C865" i="3"/>
  <c r="B865" i="3"/>
  <c r="A865" i="3"/>
  <c r="O864" i="3"/>
  <c r="N864" i="3"/>
  <c r="M864" i="3"/>
  <c r="L864" i="3"/>
  <c r="K864" i="3"/>
  <c r="J864" i="3"/>
  <c r="I864" i="3"/>
  <c r="H864" i="3"/>
  <c r="G864" i="3"/>
  <c r="F864" i="3"/>
  <c r="E864" i="3"/>
  <c r="D864" i="3"/>
  <c r="C864" i="3"/>
  <c r="B864" i="3"/>
  <c r="A864" i="3"/>
  <c r="O863" i="3"/>
  <c r="N863" i="3"/>
  <c r="M863" i="3"/>
  <c r="L863" i="3"/>
  <c r="K863" i="3"/>
  <c r="J863" i="3"/>
  <c r="I863" i="3"/>
  <c r="H863" i="3"/>
  <c r="G863" i="3"/>
  <c r="F863" i="3"/>
  <c r="E863" i="3"/>
  <c r="D863" i="3"/>
  <c r="C863" i="3"/>
  <c r="B863" i="3"/>
  <c r="A863" i="3"/>
  <c r="O862" i="3"/>
  <c r="N862" i="3"/>
  <c r="M862" i="3"/>
  <c r="L862" i="3"/>
  <c r="K862" i="3"/>
  <c r="J862" i="3"/>
  <c r="I862" i="3"/>
  <c r="H862" i="3"/>
  <c r="G862" i="3"/>
  <c r="F862" i="3"/>
  <c r="E862" i="3"/>
  <c r="D862" i="3"/>
  <c r="C862" i="3"/>
  <c r="B862" i="3"/>
  <c r="A862" i="3"/>
  <c r="O861" i="3"/>
  <c r="N861" i="3"/>
  <c r="M861" i="3"/>
  <c r="L861" i="3"/>
  <c r="K861" i="3"/>
  <c r="J861" i="3"/>
  <c r="I861" i="3"/>
  <c r="H861" i="3"/>
  <c r="G861" i="3"/>
  <c r="F861" i="3"/>
  <c r="E861" i="3"/>
  <c r="D861" i="3"/>
  <c r="C861" i="3"/>
  <c r="B861" i="3"/>
  <c r="A861" i="3"/>
  <c r="O860" i="3"/>
  <c r="N860" i="3"/>
  <c r="M860" i="3"/>
  <c r="L860" i="3"/>
  <c r="K860" i="3"/>
  <c r="J860" i="3"/>
  <c r="I860" i="3"/>
  <c r="H860" i="3"/>
  <c r="G860" i="3"/>
  <c r="F860" i="3"/>
  <c r="E860" i="3"/>
  <c r="D860" i="3"/>
  <c r="C860" i="3"/>
  <c r="B860" i="3"/>
  <c r="A860" i="3"/>
  <c r="O859" i="3"/>
  <c r="N859" i="3"/>
  <c r="M859" i="3"/>
  <c r="L859" i="3"/>
  <c r="K859" i="3"/>
  <c r="J859" i="3"/>
  <c r="I859" i="3"/>
  <c r="H859" i="3"/>
  <c r="G859" i="3"/>
  <c r="F859" i="3"/>
  <c r="E859" i="3"/>
  <c r="D859" i="3"/>
  <c r="C859" i="3"/>
  <c r="B859" i="3"/>
  <c r="A859" i="3"/>
  <c r="O858" i="3"/>
  <c r="N858" i="3"/>
  <c r="M858" i="3"/>
  <c r="L858" i="3"/>
  <c r="K858" i="3"/>
  <c r="J858" i="3"/>
  <c r="I858" i="3"/>
  <c r="H858" i="3"/>
  <c r="G858" i="3"/>
  <c r="F858" i="3"/>
  <c r="E858" i="3"/>
  <c r="D858" i="3"/>
  <c r="C858" i="3"/>
  <c r="B858" i="3"/>
  <c r="A858" i="3"/>
  <c r="O857" i="3"/>
  <c r="N857" i="3"/>
  <c r="M857" i="3"/>
  <c r="L857" i="3"/>
  <c r="K857" i="3"/>
  <c r="J857" i="3"/>
  <c r="I857" i="3"/>
  <c r="H857" i="3"/>
  <c r="G857" i="3"/>
  <c r="F857" i="3"/>
  <c r="E857" i="3"/>
  <c r="D857" i="3"/>
  <c r="C857" i="3"/>
  <c r="B857" i="3"/>
  <c r="A857" i="3"/>
  <c r="O856" i="3"/>
  <c r="N856" i="3"/>
  <c r="M856" i="3"/>
  <c r="L856" i="3"/>
  <c r="K856" i="3"/>
  <c r="J856" i="3"/>
  <c r="I856" i="3"/>
  <c r="H856" i="3"/>
  <c r="G856" i="3"/>
  <c r="F856" i="3"/>
  <c r="E856" i="3"/>
  <c r="D856" i="3"/>
  <c r="C856" i="3"/>
  <c r="B856" i="3"/>
  <c r="A856" i="3"/>
  <c r="O855" i="3"/>
  <c r="N855" i="3"/>
  <c r="M855" i="3"/>
  <c r="L855" i="3"/>
  <c r="K855" i="3"/>
  <c r="J855" i="3"/>
  <c r="I855" i="3"/>
  <c r="H855" i="3"/>
  <c r="G855" i="3"/>
  <c r="F855" i="3"/>
  <c r="E855" i="3"/>
  <c r="D855" i="3"/>
  <c r="C855" i="3"/>
  <c r="B855" i="3"/>
  <c r="A855" i="3"/>
  <c r="O854" i="3"/>
  <c r="N854" i="3"/>
  <c r="M854" i="3"/>
  <c r="L854" i="3"/>
  <c r="K854" i="3"/>
  <c r="J854" i="3"/>
  <c r="I854" i="3"/>
  <c r="H854" i="3"/>
  <c r="G854" i="3"/>
  <c r="F854" i="3"/>
  <c r="E854" i="3"/>
  <c r="D854" i="3"/>
  <c r="C854" i="3"/>
  <c r="B854" i="3"/>
  <c r="A854" i="3"/>
  <c r="O853" i="3"/>
  <c r="N853" i="3"/>
  <c r="M853" i="3"/>
  <c r="L853" i="3"/>
  <c r="K853" i="3"/>
  <c r="J853" i="3"/>
  <c r="I853" i="3"/>
  <c r="H853" i="3"/>
  <c r="G853" i="3"/>
  <c r="F853" i="3"/>
  <c r="E853" i="3"/>
  <c r="D853" i="3"/>
  <c r="C853" i="3"/>
  <c r="B853" i="3"/>
  <c r="A853" i="3"/>
  <c r="O852" i="3"/>
  <c r="N852" i="3"/>
  <c r="M852" i="3"/>
  <c r="L852" i="3"/>
  <c r="K852" i="3"/>
  <c r="J852" i="3"/>
  <c r="I852" i="3"/>
  <c r="H852" i="3"/>
  <c r="G852" i="3"/>
  <c r="F852" i="3"/>
  <c r="E852" i="3"/>
  <c r="D852" i="3"/>
  <c r="C852" i="3"/>
  <c r="B852" i="3"/>
  <c r="A852" i="3"/>
  <c r="O851" i="3"/>
  <c r="N851" i="3"/>
  <c r="M851" i="3"/>
  <c r="L851" i="3"/>
  <c r="K851" i="3"/>
  <c r="J851" i="3"/>
  <c r="I851" i="3"/>
  <c r="H851" i="3"/>
  <c r="G851" i="3"/>
  <c r="F851" i="3"/>
  <c r="E851" i="3"/>
  <c r="D851" i="3"/>
  <c r="C851" i="3"/>
  <c r="B851" i="3"/>
  <c r="A851" i="3"/>
  <c r="O850" i="3"/>
  <c r="N850" i="3"/>
  <c r="M850" i="3"/>
  <c r="L850" i="3"/>
  <c r="K850" i="3"/>
  <c r="J850" i="3"/>
  <c r="I850" i="3"/>
  <c r="H850" i="3"/>
  <c r="G850" i="3"/>
  <c r="F850" i="3"/>
  <c r="E850" i="3"/>
  <c r="D850" i="3"/>
  <c r="C850" i="3"/>
  <c r="B850" i="3"/>
  <c r="A850" i="3"/>
  <c r="O849" i="3"/>
  <c r="N849" i="3"/>
  <c r="M849" i="3"/>
  <c r="L849" i="3"/>
  <c r="K849" i="3"/>
  <c r="J849" i="3"/>
  <c r="I849" i="3"/>
  <c r="H849" i="3"/>
  <c r="G849" i="3"/>
  <c r="F849" i="3"/>
  <c r="E849" i="3"/>
  <c r="D849" i="3"/>
  <c r="C849" i="3"/>
  <c r="B849" i="3"/>
  <c r="A849" i="3"/>
  <c r="O848" i="3"/>
  <c r="N848" i="3"/>
  <c r="M848" i="3"/>
  <c r="L848" i="3"/>
  <c r="K848" i="3"/>
  <c r="J848" i="3"/>
  <c r="I848" i="3"/>
  <c r="H848" i="3"/>
  <c r="G848" i="3"/>
  <c r="F848" i="3"/>
  <c r="E848" i="3"/>
  <c r="D848" i="3"/>
  <c r="C848" i="3"/>
  <c r="B848" i="3"/>
  <c r="A848" i="3"/>
  <c r="O847" i="3"/>
  <c r="N847" i="3"/>
  <c r="M847" i="3"/>
  <c r="L847" i="3"/>
  <c r="K847" i="3"/>
  <c r="J847" i="3"/>
  <c r="I847" i="3"/>
  <c r="H847" i="3"/>
  <c r="G847" i="3"/>
  <c r="F847" i="3"/>
  <c r="E847" i="3"/>
  <c r="D847" i="3"/>
  <c r="C847" i="3"/>
  <c r="B847" i="3"/>
  <c r="A847" i="3"/>
  <c r="O846" i="3"/>
  <c r="N846" i="3"/>
  <c r="M846" i="3"/>
  <c r="L846" i="3"/>
  <c r="K846" i="3"/>
  <c r="J846" i="3"/>
  <c r="I846" i="3"/>
  <c r="H846" i="3"/>
  <c r="G846" i="3"/>
  <c r="F846" i="3"/>
  <c r="E846" i="3"/>
  <c r="D846" i="3"/>
  <c r="C846" i="3"/>
  <c r="B846" i="3"/>
  <c r="A846" i="3"/>
  <c r="O845" i="3"/>
  <c r="N845" i="3"/>
  <c r="M845" i="3"/>
  <c r="L845" i="3"/>
  <c r="K845" i="3"/>
  <c r="J845" i="3"/>
  <c r="I845" i="3"/>
  <c r="H845" i="3"/>
  <c r="G845" i="3"/>
  <c r="F845" i="3"/>
  <c r="E845" i="3"/>
  <c r="D845" i="3"/>
  <c r="C845" i="3"/>
  <c r="B845" i="3"/>
  <c r="A845" i="3"/>
  <c r="O844" i="3"/>
  <c r="N844" i="3"/>
  <c r="M844" i="3"/>
  <c r="L844" i="3"/>
  <c r="K844" i="3"/>
  <c r="J844" i="3"/>
  <c r="I844" i="3"/>
  <c r="H844" i="3"/>
  <c r="G844" i="3"/>
  <c r="F844" i="3"/>
  <c r="E844" i="3"/>
  <c r="D844" i="3"/>
  <c r="C844" i="3"/>
  <c r="B844" i="3"/>
  <c r="A844" i="3"/>
  <c r="O843" i="3"/>
  <c r="N843" i="3"/>
  <c r="M843" i="3"/>
  <c r="L843" i="3"/>
  <c r="K843" i="3"/>
  <c r="J843" i="3"/>
  <c r="I843" i="3"/>
  <c r="H843" i="3"/>
  <c r="G843" i="3"/>
  <c r="F843" i="3"/>
  <c r="E843" i="3"/>
  <c r="D843" i="3"/>
  <c r="C843" i="3"/>
  <c r="B843" i="3"/>
  <c r="A843" i="3"/>
  <c r="O842" i="3"/>
  <c r="N842" i="3"/>
  <c r="M842" i="3"/>
  <c r="L842" i="3"/>
  <c r="K842" i="3"/>
  <c r="J842" i="3"/>
  <c r="I842" i="3"/>
  <c r="H842" i="3"/>
  <c r="G842" i="3"/>
  <c r="F842" i="3"/>
  <c r="E842" i="3"/>
  <c r="D842" i="3"/>
  <c r="C842" i="3"/>
  <c r="B842" i="3"/>
  <c r="A842" i="3"/>
  <c r="O841" i="3"/>
  <c r="N841" i="3"/>
  <c r="M841" i="3"/>
  <c r="L841" i="3"/>
  <c r="K841" i="3"/>
  <c r="J841" i="3"/>
  <c r="I841" i="3"/>
  <c r="H841" i="3"/>
  <c r="G841" i="3"/>
  <c r="F841" i="3"/>
  <c r="E841" i="3"/>
  <c r="D841" i="3"/>
  <c r="C841" i="3"/>
  <c r="B841" i="3"/>
  <c r="A841" i="3"/>
  <c r="O840" i="3"/>
  <c r="N840" i="3"/>
  <c r="M840" i="3"/>
  <c r="L840" i="3"/>
  <c r="K840" i="3"/>
  <c r="J840" i="3"/>
  <c r="I840" i="3"/>
  <c r="H840" i="3"/>
  <c r="G840" i="3"/>
  <c r="F840" i="3"/>
  <c r="E840" i="3"/>
  <c r="D840" i="3"/>
  <c r="C840" i="3"/>
  <c r="B840" i="3"/>
  <c r="A840" i="3"/>
  <c r="O839" i="3"/>
  <c r="N839" i="3"/>
  <c r="M839" i="3"/>
  <c r="L839" i="3"/>
  <c r="K839" i="3"/>
  <c r="J839" i="3"/>
  <c r="I839" i="3"/>
  <c r="H839" i="3"/>
  <c r="G839" i="3"/>
  <c r="F839" i="3"/>
  <c r="E839" i="3"/>
  <c r="D839" i="3"/>
  <c r="C839" i="3"/>
  <c r="B839" i="3"/>
  <c r="A839" i="3"/>
  <c r="O838" i="3"/>
  <c r="N838" i="3"/>
  <c r="M838" i="3"/>
  <c r="L838" i="3"/>
  <c r="K838" i="3"/>
  <c r="J838" i="3"/>
  <c r="I838" i="3"/>
  <c r="H838" i="3"/>
  <c r="G838" i="3"/>
  <c r="F838" i="3"/>
  <c r="E838" i="3"/>
  <c r="D838" i="3"/>
  <c r="C838" i="3"/>
  <c r="B838" i="3"/>
  <c r="A838" i="3"/>
  <c r="O837" i="3"/>
  <c r="N837" i="3"/>
  <c r="M837" i="3"/>
  <c r="L837" i="3"/>
  <c r="K837" i="3"/>
  <c r="J837" i="3"/>
  <c r="I837" i="3"/>
  <c r="H837" i="3"/>
  <c r="G837" i="3"/>
  <c r="F837" i="3"/>
  <c r="E837" i="3"/>
  <c r="D837" i="3"/>
  <c r="C837" i="3"/>
  <c r="B837" i="3"/>
  <c r="A837" i="3"/>
  <c r="O836" i="3"/>
  <c r="N836" i="3"/>
  <c r="M836" i="3"/>
  <c r="L836" i="3"/>
  <c r="K836" i="3"/>
  <c r="J836" i="3"/>
  <c r="I836" i="3"/>
  <c r="H836" i="3"/>
  <c r="G836" i="3"/>
  <c r="F836" i="3"/>
  <c r="E836" i="3"/>
  <c r="D836" i="3"/>
  <c r="C836" i="3"/>
  <c r="B836" i="3"/>
  <c r="A836" i="3"/>
  <c r="O835" i="3"/>
  <c r="N835" i="3"/>
  <c r="M835" i="3"/>
  <c r="L835" i="3"/>
  <c r="K835" i="3"/>
  <c r="J835" i="3"/>
  <c r="I835" i="3"/>
  <c r="H835" i="3"/>
  <c r="G835" i="3"/>
  <c r="F835" i="3"/>
  <c r="E835" i="3"/>
  <c r="D835" i="3"/>
  <c r="C835" i="3"/>
  <c r="B835" i="3"/>
  <c r="A835" i="3"/>
  <c r="O834" i="3"/>
  <c r="N834" i="3"/>
  <c r="M834" i="3"/>
  <c r="L834" i="3"/>
  <c r="K834" i="3"/>
  <c r="J834" i="3"/>
  <c r="I834" i="3"/>
  <c r="H834" i="3"/>
  <c r="G834" i="3"/>
  <c r="F834" i="3"/>
  <c r="E834" i="3"/>
  <c r="D834" i="3"/>
  <c r="C834" i="3"/>
  <c r="B834" i="3"/>
  <c r="A834" i="3"/>
  <c r="L833" i="3"/>
  <c r="K833" i="3"/>
  <c r="J833" i="3"/>
  <c r="M833" i="3"/>
  <c r="N833" i="3"/>
  <c r="I833" i="3"/>
  <c r="H833" i="3"/>
  <c r="G833" i="3"/>
  <c r="F833" i="3"/>
  <c r="E833" i="3"/>
  <c r="D833" i="3"/>
  <c r="C833" i="3"/>
  <c r="B833" i="3"/>
  <c r="A833" i="3"/>
  <c r="L832" i="3"/>
  <c r="K832" i="3"/>
  <c r="J832" i="3"/>
  <c r="M832" i="3"/>
  <c r="N832" i="3"/>
  <c r="I832" i="3"/>
  <c r="H832" i="3"/>
  <c r="G832" i="3"/>
  <c r="F832" i="3"/>
  <c r="E832" i="3"/>
  <c r="D832" i="3"/>
  <c r="C832" i="3"/>
  <c r="B832" i="3"/>
  <c r="A832" i="3"/>
  <c r="L831" i="3"/>
  <c r="K831" i="3"/>
  <c r="J831" i="3"/>
  <c r="I831" i="3"/>
  <c r="H831" i="3"/>
  <c r="G831" i="3"/>
  <c r="M831" i="3"/>
  <c r="N831" i="3"/>
  <c r="O831" i="3"/>
  <c r="F831" i="3"/>
  <c r="E831" i="3"/>
  <c r="D831" i="3"/>
  <c r="C831" i="3"/>
  <c r="B831" i="3"/>
  <c r="A831" i="3"/>
  <c r="L830" i="3"/>
  <c r="K830" i="3"/>
  <c r="J830" i="3"/>
  <c r="M830" i="3"/>
  <c r="N830" i="3"/>
  <c r="I830" i="3"/>
  <c r="H830" i="3"/>
  <c r="G830" i="3"/>
  <c r="F830" i="3"/>
  <c r="E830" i="3"/>
  <c r="D830" i="3"/>
  <c r="C830" i="3"/>
  <c r="B830" i="3"/>
  <c r="A830" i="3"/>
  <c r="L829" i="3"/>
  <c r="K829" i="3"/>
  <c r="J829" i="3"/>
  <c r="I829" i="3"/>
  <c r="H829" i="3"/>
  <c r="G829" i="3"/>
  <c r="M829" i="3"/>
  <c r="N829" i="3"/>
  <c r="O829" i="3"/>
  <c r="F829" i="3"/>
  <c r="E829" i="3"/>
  <c r="D829" i="3"/>
  <c r="C829" i="3"/>
  <c r="B829" i="3"/>
  <c r="A829" i="3"/>
  <c r="L828" i="3"/>
  <c r="K828" i="3"/>
  <c r="J828" i="3"/>
  <c r="M828" i="3"/>
  <c r="N828" i="3"/>
  <c r="I828" i="3"/>
  <c r="H828" i="3"/>
  <c r="G828" i="3"/>
  <c r="F828" i="3"/>
  <c r="E828" i="3"/>
  <c r="D828" i="3"/>
  <c r="C828" i="3"/>
  <c r="B828" i="3"/>
  <c r="A828" i="3"/>
  <c r="L827" i="3"/>
  <c r="K827" i="3"/>
  <c r="J827" i="3"/>
  <c r="I827" i="3"/>
  <c r="H827" i="3"/>
  <c r="G827" i="3"/>
  <c r="M827" i="3"/>
  <c r="N827" i="3"/>
  <c r="O827" i="3"/>
  <c r="F827" i="3"/>
  <c r="E827" i="3"/>
  <c r="D827" i="3"/>
  <c r="C827" i="3"/>
  <c r="B827" i="3"/>
  <c r="A827" i="3"/>
  <c r="L826" i="3"/>
  <c r="K826" i="3"/>
  <c r="J826" i="3"/>
  <c r="M826" i="3"/>
  <c r="N826" i="3"/>
  <c r="I826" i="3"/>
  <c r="H826" i="3"/>
  <c r="G826" i="3"/>
  <c r="F826" i="3"/>
  <c r="E826" i="3"/>
  <c r="D826" i="3"/>
  <c r="C826" i="3"/>
  <c r="B826" i="3"/>
  <c r="A826" i="3"/>
  <c r="L825" i="3"/>
  <c r="K825" i="3"/>
  <c r="J825" i="3"/>
  <c r="I825" i="3"/>
  <c r="H825" i="3"/>
  <c r="G825" i="3"/>
  <c r="M825" i="3"/>
  <c r="N825" i="3"/>
  <c r="O825" i="3"/>
  <c r="F825" i="3"/>
  <c r="E825" i="3"/>
  <c r="D825" i="3"/>
  <c r="C825" i="3"/>
  <c r="B825" i="3"/>
  <c r="A825" i="3"/>
  <c r="L824" i="3"/>
  <c r="K824" i="3"/>
  <c r="J824" i="3"/>
  <c r="M824" i="3"/>
  <c r="N824" i="3"/>
  <c r="I824" i="3"/>
  <c r="H824" i="3"/>
  <c r="G824" i="3"/>
  <c r="F824" i="3"/>
  <c r="E824" i="3"/>
  <c r="D824" i="3"/>
  <c r="C824" i="3"/>
  <c r="B824" i="3"/>
  <c r="A824" i="3"/>
  <c r="L823" i="3"/>
  <c r="K823" i="3"/>
  <c r="J823" i="3"/>
  <c r="I823" i="3"/>
  <c r="H823" i="3"/>
  <c r="G823" i="3"/>
  <c r="M823" i="3"/>
  <c r="N823" i="3"/>
  <c r="O823" i="3"/>
  <c r="F823" i="3"/>
  <c r="E823" i="3"/>
  <c r="D823" i="3"/>
  <c r="C823" i="3"/>
  <c r="B823" i="3"/>
  <c r="A823" i="3"/>
  <c r="L822" i="3"/>
  <c r="K822" i="3"/>
  <c r="J822" i="3"/>
  <c r="M822" i="3"/>
  <c r="N822" i="3"/>
  <c r="I822" i="3"/>
  <c r="H822" i="3"/>
  <c r="G822" i="3"/>
  <c r="F822" i="3"/>
  <c r="E822" i="3"/>
  <c r="D822" i="3"/>
  <c r="C822" i="3"/>
  <c r="B822" i="3"/>
  <c r="A822" i="3"/>
  <c r="L821" i="3"/>
  <c r="K821" i="3"/>
  <c r="J821" i="3"/>
  <c r="M821" i="3"/>
  <c r="N821" i="3"/>
  <c r="O821" i="3"/>
  <c r="I821" i="3"/>
  <c r="H821" i="3"/>
  <c r="G821" i="3"/>
  <c r="F821" i="3"/>
  <c r="E821" i="3"/>
  <c r="D821" i="3"/>
  <c r="C821" i="3"/>
  <c r="B821" i="3"/>
  <c r="A821" i="3"/>
  <c r="L820" i="3"/>
  <c r="K820" i="3"/>
  <c r="J820" i="3"/>
  <c r="M820" i="3"/>
  <c r="N820" i="3"/>
  <c r="I820" i="3"/>
  <c r="H820" i="3"/>
  <c r="G820" i="3"/>
  <c r="F820" i="3"/>
  <c r="E820" i="3"/>
  <c r="D820" i="3"/>
  <c r="C820" i="3"/>
  <c r="B820" i="3"/>
  <c r="A820" i="3"/>
  <c r="L819" i="3"/>
  <c r="K819" i="3"/>
  <c r="J819" i="3"/>
  <c r="M819" i="3"/>
  <c r="N819" i="3"/>
  <c r="I819" i="3"/>
  <c r="H819" i="3"/>
  <c r="G819" i="3"/>
  <c r="F819" i="3"/>
  <c r="E819" i="3"/>
  <c r="D819" i="3"/>
  <c r="C819" i="3"/>
  <c r="B819" i="3"/>
  <c r="A819" i="3"/>
  <c r="L818" i="3"/>
  <c r="K818" i="3"/>
  <c r="J818" i="3"/>
  <c r="M818" i="3"/>
  <c r="N818" i="3"/>
  <c r="I818" i="3"/>
  <c r="H818" i="3"/>
  <c r="G818" i="3"/>
  <c r="F818" i="3"/>
  <c r="E818" i="3"/>
  <c r="D818" i="3"/>
  <c r="C818" i="3"/>
  <c r="B818" i="3"/>
  <c r="A818" i="3"/>
  <c r="L817" i="3"/>
  <c r="K817" i="3"/>
  <c r="J817" i="3"/>
  <c r="M817" i="3"/>
  <c r="N817" i="3"/>
  <c r="I817" i="3"/>
  <c r="H817" i="3"/>
  <c r="G817" i="3"/>
  <c r="F817" i="3"/>
  <c r="E817" i="3"/>
  <c r="D817" i="3"/>
  <c r="C817" i="3"/>
  <c r="B817" i="3"/>
  <c r="A817" i="3"/>
  <c r="L816" i="3"/>
  <c r="K816" i="3"/>
  <c r="J816" i="3"/>
  <c r="M816" i="3"/>
  <c r="N816" i="3"/>
  <c r="I816" i="3"/>
  <c r="H816" i="3"/>
  <c r="G816" i="3"/>
  <c r="F816" i="3"/>
  <c r="E816" i="3"/>
  <c r="D816" i="3"/>
  <c r="C816" i="3"/>
  <c r="B816" i="3"/>
  <c r="A816" i="3"/>
  <c r="L815" i="3"/>
  <c r="K815" i="3"/>
  <c r="J815" i="3"/>
  <c r="M815" i="3"/>
  <c r="N815" i="3"/>
  <c r="I815" i="3"/>
  <c r="H815" i="3"/>
  <c r="G815" i="3"/>
  <c r="F815" i="3"/>
  <c r="E815" i="3"/>
  <c r="D815" i="3"/>
  <c r="C815" i="3"/>
  <c r="B815" i="3"/>
  <c r="A815" i="3"/>
  <c r="L814" i="3"/>
  <c r="K814" i="3"/>
  <c r="J814" i="3"/>
  <c r="M814" i="3"/>
  <c r="N814" i="3"/>
  <c r="I814" i="3"/>
  <c r="H814" i="3"/>
  <c r="G814" i="3"/>
  <c r="F814" i="3"/>
  <c r="E814" i="3"/>
  <c r="D814" i="3"/>
  <c r="C814" i="3"/>
  <c r="B814" i="3"/>
  <c r="A814" i="3"/>
  <c r="L813" i="3"/>
  <c r="K813" i="3"/>
  <c r="J813" i="3"/>
  <c r="M813" i="3"/>
  <c r="N813" i="3"/>
  <c r="I813" i="3"/>
  <c r="H813" i="3"/>
  <c r="G813" i="3"/>
  <c r="F813" i="3"/>
  <c r="E813" i="3"/>
  <c r="D813" i="3"/>
  <c r="C813" i="3"/>
  <c r="B813" i="3"/>
  <c r="A813" i="3"/>
  <c r="L812" i="3"/>
  <c r="K812" i="3"/>
  <c r="J812" i="3"/>
  <c r="M812" i="3"/>
  <c r="N812" i="3"/>
  <c r="I812" i="3"/>
  <c r="H812" i="3"/>
  <c r="G812" i="3"/>
  <c r="F812" i="3"/>
  <c r="E812" i="3"/>
  <c r="D812" i="3"/>
  <c r="C812" i="3"/>
  <c r="B812" i="3"/>
  <c r="A812" i="3"/>
  <c r="L811" i="3"/>
  <c r="K811" i="3"/>
  <c r="J811" i="3"/>
  <c r="M811" i="3"/>
  <c r="N811" i="3"/>
  <c r="I811" i="3"/>
  <c r="H811" i="3"/>
  <c r="G811" i="3"/>
  <c r="F811" i="3"/>
  <c r="E811" i="3"/>
  <c r="D811" i="3"/>
  <c r="C811" i="3"/>
  <c r="B811" i="3"/>
  <c r="A811" i="3"/>
  <c r="L810" i="3"/>
  <c r="K810" i="3"/>
  <c r="J810" i="3"/>
  <c r="M810" i="3"/>
  <c r="N810" i="3"/>
  <c r="I810" i="3"/>
  <c r="H810" i="3"/>
  <c r="G810" i="3"/>
  <c r="F810" i="3"/>
  <c r="E810" i="3"/>
  <c r="D810" i="3"/>
  <c r="C810" i="3"/>
  <c r="B810" i="3"/>
  <c r="A810" i="3"/>
  <c r="L809" i="3"/>
  <c r="K809" i="3"/>
  <c r="J809" i="3"/>
  <c r="M809" i="3"/>
  <c r="N809" i="3"/>
  <c r="I809" i="3"/>
  <c r="H809" i="3"/>
  <c r="G809" i="3"/>
  <c r="F809" i="3"/>
  <c r="E809" i="3"/>
  <c r="D809" i="3"/>
  <c r="C809" i="3"/>
  <c r="B809" i="3"/>
  <c r="A809" i="3"/>
  <c r="L808" i="3"/>
  <c r="K808" i="3"/>
  <c r="J808" i="3"/>
  <c r="M808" i="3"/>
  <c r="N808" i="3"/>
  <c r="I808" i="3"/>
  <c r="H808" i="3"/>
  <c r="G808" i="3"/>
  <c r="F808" i="3"/>
  <c r="E808" i="3"/>
  <c r="D808" i="3"/>
  <c r="C808" i="3"/>
  <c r="B808" i="3"/>
  <c r="A808" i="3"/>
  <c r="L807" i="3"/>
  <c r="K807" i="3"/>
  <c r="J807" i="3"/>
  <c r="M807" i="3"/>
  <c r="N807" i="3"/>
  <c r="I807" i="3"/>
  <c r="H807" i="3"/>
  <c r="G807" i="3"/>
  <c r="F807" i="3"/>
  <c r="E807" i="3"/>
  <c r="D807" i="3"/>
  <c r="C807" i="3"/>
  <c r="B807" i="3"/>
  <c r="A807" i="3"/>
  <c r="L806" i="3"/>
  <c r="K806" i="3"/>
  <c r="J806" i="3"/>
  <c r="M806" i="3"/>
  <c r="N806" i="3"/>
  <c r="I806" i="3"/>
  <c r="H806" i="3"/>
  <c r="G806" i="3"/>
  <c r="F806" i="3"/>
  <c r="E806" i="3"/>
  <c r="D806" i="3"/>
  <c r="C806" i="3"/>
  <c r="B806" i="3"/>
  <c r="A806" i="3"/>
  <c r="L805" i="3"/>
  <c r="K805" i="3"/>
  <c r="J805" i="3"/>
  <c r="M805" i="3"/>
  <c r="N805" i="3"/>
  <c r="I805" i="3"/>
  <c r="H805" i="3"/>
  <c r="G805" i="3"/>
  <c r="F805" i="3"/>
  <c r="E805" i="3"/>
  <c r="D805" i="3"/>
  <c r="C805" i="3"/>
  <c r="B805" i="3"/>
  <c r="A805" i="3"/>
  <c r="L804" i="3"/>
  <c r="K804" i="3"/>
  <c r="J804" i="3"/>
  <c r="M804" i="3"/>
  <c r="N804" i="3"/>
  <c r="I804" i="3"/>
  <c r="H804" i="3"/>
  <c r="G804" i="3"/>
  <c r="F804" i="3"/>
  <c r="E804" i="3"/>
  <c r="D804" i="3"/>
  <c r="C804" i="3"/>
  <c r="B804" i="3"/>
  <c r="A804" i="3"/>
  <c r="L803" i="3"/>
  <c r="K803" i="3"/>
  <c r="J803" i="3"/>
  <c r="M803" i="3"/>
  <c r="N803" i="3"/>
  <c r="I803" i="3"/>
  <c r="H803" i="3"/>
  <c r="G803" i="3"/>
  <c r="F803" i="3"/>
  <c r="E803" i="3"/>
  <c r="D803" i="3"/>
  <c r="C803" i="3"/>
  <c r="B803" i="3"/>
  <c r="A803" i="3"/>
  <c r="L802" i="3"/>
  <c r="K802" i="3"/>
  <c r="J802" i="3"/>
  <c r="I802" i="3"/>
  <c r="H802" i="3"/>
  <c r="G802" i="3"/>
  <c r="M802" i="3"/>
  <c r="N802" i="3"/>
  <c r="O802" i="3"/>
  <c r="F802" i="3"/>
  <c r="E802" i="3"/>
  <c r="D802" i="3"/>
  <c r="C802" i="3"/>
  <c r="B802" i="3"/>
  <c r="A802" i="3"/>
  <c r="L801" i="3"/>
  <c r="K801" i="3"/>
  <c r="J801" i="3"/>
  <c r="M801" i="3"/>
  <c r="N801" i="3"/>
  <c r="I801" i="3"/>
  <c r="H801" i="3"/>
  <c r="G801" i="3"/>
  <c r="F801" i="3"/>
  <c r="E801" i="3"/>
  <c r="D801" i="3"/>
  <c r="C801" i="3"/>
  <c r="B801" i="3"/>
  <c r="A801" i="3"/>
  <c r="L800" i="3"/>
  <c r="K800" i="3"/>
  <c r="J800" i="3"/>
  <c r="M800" i="3"/>
  <c r="N800" i="3"/>
  <c r="O800" i="3"/>
  <c r="I800" i="3"/>
  <c r="H800" i="3"/>
  <c r="G800" i="3"/>
  <c r="F800" i="3"/>
  <c r="E800" i="3"/>
  <c r="D800" i="3"/>
  <c r="C800" i="3"/>
  <c r="B800" i="3"/>
  <c r="A800" i="3"/>
  <c r="L799" i="3"/>
  <c r="K799" i="3"/>
  <c r="J799" i="3"/>
  <c r="M799" i="3"/>
  <c r="N799" i="3"/>
  <c r="I799" i="3"/>
  <c r="H799" i="3"/>
  <c r="G799" i="3"/>
  <c r="F799" i="3"/>
  <c r="E799" i="3"/>
  <c r="D799" i="3"/>
  <c r="C799" i="3"/>
  <c r="B799" i="3"/>
  <c r="A799" i="3"/>
  <c r="L798" i="3"/>
  <c r="K798" i="3"/>
  <c r="J798" i="3"/>
  <c r="M798" i="3"/>
  <c r="N798" i="3"/>
  <c r="I798" i="3"/>
  <c r="H798" i="3"/>
  <c r="G798" i="3"/>
  <c r="F798" i="3"/>
  <c r="E798" i="3"/>
  <c r="D798" i="3"/>
  <c r="C798" i="3"/>
  <c r="B798" i="3"/>
  <c r="A798" i="3"/>
  <c r="L797" i="3"/>
  <c r="K797" i="3"/>
  <c r="J797" i="3"/>
  <c r="M797" i="3"/>
  <c r="N797" i="3"/>
  <c r="I797" i="3"/>
  <c r="H797" i="3"/>
  <c r="G797" i="3"/>
  <c r="F797" i="3"/>
  <c r="E797" i="3"/>
  <c r="D797" i="3"/>
  <c r="C797" i="3"/>
  <c r="B797" i="3"/>
  <c r="A797" i="3"/>
  <c r="L796" i="3"/>
  <c r="K796" i="3"/>
  <c r="J796" i="3"/>
  <c r="M796" i="3"/>
  <c r="N796" i="3"/>
  <c r="I796" i="3"/>
  <c r="H796" i="3"/>
  <c r="G796" i="3"/>
  <c r="F796" i="3"/>
  <c r="E796" i="3"/>
  <c r="D796" i="3"/>
  <c r="C796" i="3"/>
  <c r="B796" i="3"/>
  <c r="A796" i="3"/>
  <c r="L795" i="3"/>
  <c r="K795" i="3"/>
  <c r="J795" i="3"/>
  <c r="M795" i="3"/>
  <c r="N795" i="3"/>
  <c r="I795" i="3"/>
  <c r="H795" i="3"/>
  <c r="G795" i="3"/>
  <c r="F795" i="3"/>
  <c r="E795" i="3"/>
  <c r="D795" i="3"/>
  <c r="C795" i="3"/>
  <c r="B795" i="3"/>
  <c r="A795" i="3"/>
  <c r="L794" i="3"/>
  <c r="K794" i="3"/>
  <c r="J794" i="3"/>
  <c r="M794" i="3"/>
  <c r="N794" i="3"/>
  <c r="I794" i="3"/>
  <c r="H794" i="3"/>
  <c r="G794" i="3"/>
  <c r="F794" i="3"/>
  <c r="E794" i="3"/>
  <c r="D794" i="3"/>
  <c r="C794" i="3"/>
  <c r="B794" i="3"/>
  <c r="A794" i="3"/>
  <c r="L793" i="3"/>
  <c r="K793" i="3"/>
  <c r="J793" i="3"/>
  <c r="M793" i="3"/>
  <c r="N793" i="3"/>
  <c r="I793" i="3"/>
  <c r="H793" i="3"/>
  <c r="G793" i="3"/>
  <c r="F793" i="3"/>
  <c r="E793" i="3"/>
  <c r="D793" i="3"/>
  <c r="C793" i="3"/>
  <c r="B793" i="3"/>
  <c r="A793" i="3"/>
  <c r="L792" i="3"/>
  <c r="K792" i="3"/>
  <c r="J792" i="3"/>
  <c r="M792" i="3"/>
  <c r="N792" i="3"/>
  <c r="I792" i="3"/>
  <c r="H792" i="3"/>
  <c r="G792" i="3"/>
  <c r="F792" i="3"/>
  <c r="E792" i="3"/>
  <c r="D792" i="3"/>
  <c r="C792" i="3"/>
  <c r="B792" i="3"/>
  <c r="A792" i="3"/>
  <c r="L791" i="3"/>
  <c r="K791" i="3"/>
  <c r="J791" i="3"/>
  <c r="M791" i="3"/>
  <c r="N791" i="3"/>
  <c r="I791" i="3"/>
  <c r="H791" i="3"/>
  <c r="G791" i="3"/>
  <c r="F791" i="3"/>
  <c r="E791" i="3"/>
  <c r="D791" i="3"/>
  <c r="C791" i="3"/>
  <c r="B791" i="3"/>
  <c r="A791" i="3"/>
  <c r="L790" i="3"/>
  <c r="K790" i="3"/>
  <c r="J790" i="3"/>
  <c r="M790" i="3"/>
  <c r="N790" i="3"/>
  <c r="I790" i="3"/>
  <c r="H790" i="3"/>
  <c r="G790" i="3"/>
  <c r="F790" i="3"/>
  <c r="E790" i="3"/>
  <c r="D790" i="3"/>
  <c r="C790" i="3"/>
  <c r="B790" i="3"/>
  <c r="A790" i="3"/>
  <c r="L789" i="3"/>
  <c r="K789" i="3"/>
  <c r="J789" i="3"/>
  <c r="M789" i="3"/>
  <c r="N789" i="3"/>
  <c r="I789" i="3"/>
  <c r="H789" i="3"/>
  <c r="G789" i="3"/>
  <c r="F789" i="3"/>
  <c r="E789" i="3"/>
  <c r="D789" i="3"/>
  <c r="C789" i="3"/>
  <c r="B789" i="3"/>
  <c r="A789" i="3"/>
  <c r="L788" i="3"/>
  <c r="K788" i="3"/>
  <c r="J788" i="3"/>
  <c r="M788" i="3"/>
  <c r="N788" i="3"/>
  <c r="I788" i="3"/>
  <c r="H788" i="3"/>
  <c r="G788" i="3"/>
  <c r="F788" i="3"/>
  <c r="E788" i="3"/>
  <c r="D788" i="3"/>
  <c r="C788" i="3"/>
  <c r="B788" i="3"/>
  <c r="A788" i="3"/>
  <c r="L787" i="3"/>
  <c r="K787" i="3"/>
  <c r="J787" i="3"/>
  <c r="M787" i="3"/>
  <c r="N787" i="3"/>
  <c r="I787" i="3"/>
  <c r="H787" i="3"/>
  <c r="G787" i="3"/>
  <c r="F787" i="3"/>
  <c r="E787" i="3"/>
  <c r="D787" i="3"/>
  <c r="C787" i="3"/>
  <c r="B787" i="3"/>
  <c r="A787" i="3"/>
  <c r="L786" i="3"/>
  <c r="K786" i="3"/>
  <c r="J786" i="3"/>
  <c r="M786" i="3"/>
  <c r="N786" i="3"/>
  <c r="I786" i="3"/>
  <c r="H786" i="3"/>
  <c r="G786" i="3"/>
  <c r="F786" i="3"/>
  <c r="E786" i="3"/>
  <c r="D786" i="3"/>
  <c r="C786" i="3"/>
  <c r="B786" i="3"/>
  <c r="A786" i="3"/>
  <c r="L785" i="3"/>
  <c r="K785" i="3"/>
  <c r="J785" i="3"/>
  <c r="M785" i="3"/>
  <c r="N785" i="3"/>
  <c r="I785" i="3"/>
  <c r="H785" i="3"/>
  <c r="G785" i="3"/>
  <c r="F785" i="3"/>
  <c r="E785" i="3"/>
  <c r="D785" i="3"/>
  <c r="C785" i="3"/>
  <c r="B785" i="3"/>
  <c r="A785" i="3"/>
  <c r="L784" i="3"/>
  <c r="K784" i="3"/>
  <c r="J784" i="3"/>
  <c r="M784" i="3"/>
  <c r="N784" i="3"/>
  <c r="I784" i="3"/>
  <c r="H784" i="3"/>
  <c r="G784" i="3"/>
  <c r="F784" i="3"/>
  <c r="E784" i="3"/>
  <c r="D784" i="3"/>
  <c r="C784" i="3"/>
  <c r="B784" i="3"/>
  <c r="A784" i="3"/>
  <c r="L783" i="3"/>
  <c r="K783" i="3"/>
  <c r="J783" i="3"/>
  <c r="M783" i="3"/>
  <c r="N783" i="3"/>
  <c r="I783" i="3"/>
  <c r="H783" i="3"/>
  <c r="G783" i="3"/>
  <c r="F783" i="3"/>
  <c r="E783" i="3"/>
  <c r="D783" i="3"/>
  <c r="C783" i="3"/>
  <c r="B783" i="3"/>
  <c r="A783" i="3"/>
  <c r="L782" i="3"/>
  <c r="K782" i="3"/>
  <c r="J782" i="3"/>
  <c r="M782" i="3"/>
  <c r="N782" i="3"/>
  <c r="I782" i="3"/>
  <c r="H782" i="3"/>
  <c r="G782" i="3"/>
  <c r="F782" i="3"/>
  <c r="E782" i="3"/>
  <c r="D782" i="3"/>
  <c r="C782" i="3"/>
  <c r="B782" i="3"/>
  <c r="A782" i="3"/>
  <c r="L781" i="3"/>
  <c r="K781" i="3"/>
  <c r="J781" i="3"/>
  <c r="M781" i="3"/>
  <c r="N781" i="3"/>
  <c r="I781" i="3"/>
  <c r="H781" i="3"/>
  <c r="G781" i="3"/>
  <c r="F781" i="3"/>
  <c r="E781" i="3"/>
  <c r="D781" i="3"/>
  <c r="C781" i="3"/>
  <c r="B781" i="3"/>
  <c r="A781" i="3"/>
  <c r="L780" i="3"/>
  <c r="K780" i="3"/>
  <c r="J780" i="3"/>
  <c r="M780" i="3"/>
  <c r="N780" i="3"/>
  <c r="I780" i="3"/>
  <c r="H780" i="3"/>
  <c r="G780" i="3"/>
  <c r="F780" i="3"/>
  <c r="E780" i="3"/>
  <c r="D780" i="3"/>
  <c r="C780" i="3"/>
  <c r="B780" i="3"/>
  <c r="A780" i="3"/>
  <c r="L779" i="3"/>
  <c r="K779" i="3"/>
  <c r="J779" i="3"/>
  <c r="M779" i="3"/>
  <c r="N779" i="3"/>
  <c r="I779" i="3"/>
  <c r="H779" i="3"/>
  <c r="G779" i="3"/>
  <c r="F779" i="3"/>
  <c r="E779" i="3"/>
  <c r="D779" i="3"/>
  <c r="C779" i="3"/>
  <c r="B779" i="3"/>
  <c r="A779" i="3"/>
  <c r="L778" i="3"/>
  <c r="K778" i="3"/>
  <c r="J778" i="3"/>
  <c r="M778" i="3"/>
  <c r="N778" i="3"/>
  <c r="I778" i="3"/>
  <c r="H778" i="3"/>
  <c r="G778" i="3"/>
  <c r="F778" i="3"/>
  <c r="E778" i="3"/>
  <c r="D778" i="3"/>
  <c r="C778" i="3"/>
  <c r="B778" i="3"/>
  <c r="A778" i="3"/>
  <c r="L777" i="3"/>
  <c r="K777" i="3"/>
  <c r="J777" i="3"/>
  <c r="M777" i="3"/>
  <c r="N777" i="3"/>
  <c r="I777" i="3"/>
  <c r="H777" i="3"/>
  <c r="G777" i="3"/>
  <c r="F777" i="3"/>
  <c r="E777" i="3"/>
  <c r="D777" i="3"/>
  <c r="C777" i="3"/>
  <c r="B777" i="3"/>
  <c r="A777" i="3"/>
  <c r="L776" i="3"/>
  <c r="K776" i="3"/>
  <c r="J776" i="3"/>
  <c r="I776" i="3"/>
  <c r="H776" i="3"/>
  <c r="G776" i="3"/>
  <c r="M776" i="3"/>
  <c r="N776" i="3"/>
  <c r="O776" i="3"/>
  <c r="F776" i="3"/>
  <c r="E776" i="3"/>
  <c r="D776" i="3"/>
  <c r="C776" i="3"/>
  <c r="B776" i="3"/>
  <c r="A776" i="3"/>
  <c r="L775" i="3"/>
  <c r="K775" i="3"/>
  <c r="J775" i="3"/>
  <c r="M775" i="3"/>
  <c r="N775" i="3"/>
  <c r="I775" i="3"/>
  <c r="H775" i="3"/>
  <c r="G775" i="3"/>
  <c r="F775" i="3"/>
  <c r="E775" i="3"/>
  <c r="D775" i="3"/>
  <c r="C775" i="3"/>
  <c r="B775" i="3"/>
  <c r="A775" i="3"/>
  <c r="L774" i="3"/>
  <c r="K774" i="3"/>
  <c r="J774" i="3"/>
  <c r="I774" i="3"/>
  <c r="H774" i="3"/>
  <c r="G774" i="3"/>
  <c r="M774" i="3"/>
  <c r="N774" i="3"/>
  <c r="O774" i="3"/>
  <c r="F774" i="3"/>
  <c r="E774" i="3"/>
  <c r="D774" i="3"/>
  <c r="C774" i="3"/>
  <c r="B774" i="3"/>
  <c r="A774" i="3"/>
  <c r="L773" i="3"/>
  <c r="K773" i="3"/>
  <c r="J773" i="3"/>
  <c r="M773" i="3"/>
  <c r="N773" i="3"/>
  <c r="I773" i="3"/>
  <c r="H773" i="3"/>
  <c r="G773" i="3"/>
  <c r="F773" i="3"/>
  <c r="E773" i="3"/>
  <c r="D773" i="3"/>
  <c r="C773" i="3"/>
  <c r="B773" i="3"/>
  <c r="A773" i="3"/>
  <c r="L772" i="3"/>
  <c r="K772" i="3"/>
  <c r="J772" i="3"/>
  <c r="M772" i="3"/>
  <c r="N772" i="3"/>
  <c r="I772" i="3"/>
  <c r="H772" i="3"/>
  <c r="G772" i="3"/>
  <c r="F772" i="3"/>
  <c r="E772" i="3"/>
  <c r="D772" i="3"/>
  <c r="C772" i="3"/>
  <c r="B772" i="3"/>
  <c r="A772" i="3"/>
  <c r="L771" i="3"/>
  <c r="K771" i="3"/>
  <c r="J771" i="3"/>
  <c r="M771" i="3"/>
  <c r="N771" i="3"/>
  <c r="I771" i="3"/>
  <c r="H771" i="3"/>
  <c r="G771" i="3"/>
  <c r="F771" i="3"/>
  <c r="E771" i="3"/>
  <c r="D771" i="3"/>
  <c r="C771" i="3"/>
  <c r="B771" i="3"/>
  <c r="A771" i="3"/>
  <c r="L770" i="3"/>
  <c r="K770" i="3"/>
  <c r="J770" i="3"/>
  <c r="M770" i="3"/>
  <c r="N770" i="3"/>
  <c r="I770" i="3"/>
  <c r="H770" i="3"/>
  <c r="G770" i="3"/>
  <c r="F770" i="3"/>
  <c r="E770" i="3"/>
  <c r="D770" i="3"/>
  <c r="C770" i="3"/>
  <c r="B770" i="3"/>
  <c r="A770" i="3"/>
  <c r="L769" i="3"/>
  <c r="K769" i="3"/>
  <c r="J769" i="3"/>
  <c r="M769" i="3"/>
  <c r="N769" i="3"/>
  <c r="I769" i="3"/>
  <c r="H769" i="3"/>
  <c r="G769" i="3"/>
  <c r="F769" i="3"/>
  <c r="E769" i="3"/>
  <c r="D769" i="3"/>
  <c r="C769" i="3"/>
  <c r="B769" i="3"/>
  <c r="A769" i="3"/>
  <c r="L768" i="3"/>
  <c r="K768" i="3"/>
  <c r="J768" i="3"/>
  <c r="M768" i="3"/>
  <c r="N768" i="3"/>
  <c r="I768" i="3"/>
  <c r="H768" i="3"/>
  <c r="G768" i="3"/>
  <c r="F768" i="3"/>
  <c r="E768" i="3"/>
  <c r="D768" i="3"/>
  <c r="C768" i="3"/>
  <c r="B768" i="3"/>
  <c r="A768" i="3"/>
  <c r="L767" i="3"/>
  <c r="K767" i="3"/>
  <c r="J767" i="3"/>
  <c r="M767" i="3"/>
  <c r="N767" i="3"/>
  <c r="I767" i="3"/>
  <c r="H767" i="3"/>
  <c r="G767" i="3"/>
  <c r="F767" i="3"/>
  <c r="E767" i="3"/>
  <c r="D767" i="3"/>
  <c r="C767" i="3"/>
  <c r="B767" i="3"/>
  <c r="A767" i="3"/>
  <c r="L766" i="3"/>
  <c r="K766" i="3"/>
  <c r="J766" i="3"/>
  <c r="M766" i="3"/>
  <c r="N766" i="3"/>
  <c r="I766" i="3"/>
  <c r="H766" i="3"/>
  <c r="G766" i="3"/>
  <c r="F766" i="3"/>
  <c r="E766" i="3"/>
  <c r="D766" i="3"/>
  <c r="C766" i="3"/>
  <c r="B766" i="3"/>
  <c r="A766" i="3"/>
  <c r="L765" i="3"/>
  <c r="K765" i="3"/>
  <c r="J765" i="3"/>
  <c r="M765" i="3"/>
  <c r="N765" i="3"/>
  <c r="I765" i="3"/>
  <c r="H765" i="3"/>
  <c r="G765" i="3"/>
  <c r="F765" i="3"/>
  <c r="E765" i="3"/>
  <c r="D765" i="3"/>
  <c r="C765" i="3"/>
  <c r="B765" i="3"/>
  <c r="A765" i="3"/>
  <c r="L764" i="3"/>
  <c r="K764" i="3"/>
  <c r="J764" i="3"/>
  <c r="M764" i="3"/>
  <c r="N764" i="3"/>
  <c r="I764" i="3"/>
  <c r="H764" i="3"/>
  <c r="G764" i="3"/>
  <c r="F764" i="3"/>
  <c r="E764" i="3"/>
  <c r="D764" i="3"/>
  <c r="C764" i="3"/>
  <c r="B764" i="3"/>
  <c r="A764" i="3"/>
  <c r="L763" i="3"/>
  <c r="K763" i="3"/>
  <c r="J763" i="3"/>
  <c r="M763" i="3"/>
  <c r="N763" i="3"/>
  <c r="I763" i="3"/>
  <c r="H763" i="3"/>
  <c r="G763" i="3"/>
  <c r="F763" i="3"/>
  <c r="E763" i="3"/>
  <c r="D763" i="3"/>
  <c r="C763" i="3"/>
  <c r="B763" i="3"/>
  <c r="A763" i="3"/>
  <c r="L762" i="3"/>
  <c r="K762" i="3"/>
  <c r="J762" i="3"/>
  <c r="M762" i="3"/>
  <c r="N762" i="3"/>
  <c r="I762" i="3"/>
  <c r="H762" i="3"/>
  <c r="G762" i="3"/>
  <c r="F762" i="3"/>
  <c r="E762" i="3"/>
  <c r="D762" i="3"/>
  <c r="C762" i="3"/>
  <c r="B762" i="3"/>
  <c r="A762" i="3"/>
  <c r="L761" i="3"/>
  <c r="K761" i="3"/>
  <c r="J761" i="3"/>
  <c r="M761" i="3"/>
  <c r="N761" i="3"/>
  <c r="I761" i="3"/>
  <c r="H761" i="3"/>
  <c r="G761" i="3"/>
  <c r="F761" i="3"/>
  <c r="E761" i="3"/>
  <c r="D761" i="3"/>
  <c r="C761" i="3"/>
  <c r="B761" i="3"/>
  <c r="A761" i="3"/>
  <c r="L760" i="3"/>
  <c r="K760" i="3"/>
  <c r="J760" i="3"/>
  <c r="M760" i="3"/>
  <c r="N760" i="3"/>
  <c r="I760" i="3"/>
  <c r="H760" i="3"/>
  <c r="G760" i="3"/>
  <c r="F760" i="3"/>
  <c r="E760" i="3"/>
  <c r="D760" i="3"/>
  <c r="C760" i="3"/>
  <c r="B760" i="3"/>
  <c r="A760" i="3"/>
  <c r="L759" i="3"/>
  <c r="K759" i="3"/>
  <c r="J759" i="3"/>
  <c r="M759" i="3"/>
  <c r="N759" i="3"/>
  <c r="I759" i="3"/>
  <c r="H759" i="3"/>
  <c r="G759" i="3"/>
  <c r="F759" i="3"/>
  <c r="E759" i="3"/>
  <c r="D759" i="3"/>
  <c r="C759" i="3"/>
  <c r="B759" i="3"/>
  <c r="A759" i="3"/>
  <c r="L758" i="3"/>
  <c r="K758" i="3"/>
  <c r="J758" i="3"/>
  <c r="M758" i="3"/>
  <c r="N758" i="3"/>
  <c r="I758" i="3"/>
  <c r="H758" i="3"/>
  <c r="G758" i="3"/>
  <c r="F758" i="3"/>
  <c r="E758" i="3"/>
  <c r="D758" i="3"/>
  <c r="C758" i="3"/>
  <c r="B758" i="3"/>
  <c r="A758" i="3"/>
  <c r="L757" i="3"/>
  <c r="K757" i="3"/>
  <c r="J757" i="3"/>
  <c r="M757" i="3"/>
  <c r="N757" i="3"/>
  <c r="I757" i="3"/>
  <c r="H757" i="3"/>
  <c r="G757" i="3"/>
  <c r="F757" i="3"/>
  <c r="E757" i="3"/>
  <c r="D757" i="3"/>
  <c r="C757" i="3"/>
  <c r="B757" i="3"/>
  <c r="A757" i="3"/>
  <c r="L756" i="3"/>
  <c r="K756" i="3"/>
  <c r="J756" i="3"/>
  <c r="M756" i="3"/>
  <c r="N756" i="3"/>
  <c r="I756" i="3"/>
  <c r="H756" i="3"/>
  <c r="G756" i="3"/>
  <c r="F756" i="3"/>
  <c r="E756" i="3"/>
  <c r="D756" i="3"/>
  <c r="C756" i="3"/>
  <c r="B756" i="3"/>
  <c r="A756" i="3"/>
  <c r="L755" i="3"/>
  <c r="K755" i="3"/>
  <c r="J755" i="3"/>
  <c r="M755" i="3"/>
  <c r="N755" i="3"/>
  <c r="I755" i="3"/>
  <c r="H755" i="3"/>
  <c r="G755" i="3"/>
  <c r="F755" i="3"/>
  <c r="E755" i="3"/>
  <c r="D755" i="3"/>
  <c r="C755" i="3"/>
  <c r="B755" i="3"/>
  <c r="A755" i="3"/>
  <c r="L754" i="3"/>
  <c r="K754" i="3"/>
  <c r="J754" i="3"/>
  <c r="M754" i="3"/>
  <c r="N754" i="3"/>
  <c r="I754" i="3"/>
  <c r="H754" i="3"/>
  <c r="G754" i="3"/>
  <c r="F754" i="3"/>
  <c r="E754" i="3"/>
  <c r="D754" i="3"/>
  <c r="C754" i="3"/>
  <c r="B754" i="3"/>
  <c r="A754" i="3"/>
  <c r="L753" i="3"/>
  <c r="K753" i="3"/>
  <c r="J753" i="3"/>
  <c r="M753" i="3"/>
  <c r="N753" i="3"/>
  <c r="I753" i="3"/>
  <c r="H753" i="3"/>
  <c r="G753" i="3"/>
  <c r="F753" i="3"/>
  <c r="E753" i="3"/>
  <c r="D753" i="3"/>
  <c r="C753" i="3"/>
  <c r="B753" i="3"/>
  <c r="A753" i="3"/>
  <c r="L752" i="3"/>
  <c r="K752" i="3"/>
  <c r="J752" i="3"/>
  <c r="M752" i="3"/>
  <c r="N752" i="3"/>
  <c r="I752" i="3"/>
  <c r="H752" i="3"/>
  <c r="G752" i="3"/>
  <c r="F752" i="3"/>
  <c r="E752" i="3"/>
  <c r="D752" i="3"/>
  <c r="C752" i="3"/>
  <c r="B752" i="3"/>
  <c r="A752" i="3"/>
  <c r="L751" i="3"/>
  <c r="K751" i="3"/>
  <c r="J751" i="3"/>
  <c r="M751" i="3"/>
  <c r="N751" i="3"/>
  <c r="I751" i="3"/>
  <c r="H751" i="3"/>
  <c r="G751" i="3"/>
  <c r="F751" i="3"/>
  <c r="E751" i="3"/>
  <c r="D751" i="3"/>
  <c r="C751" i="3"/>
  <c r="B751" i="3"/>
  <c r="A751" i="3"/>
  <c r="L750" i="3"/>
  <c r="K750" i="3"/>
  <c r="J750" i="3"/>
  <c r="M750" i="3"/>
  <c r="N750" i="3"/>
  <c r="I750" i="3"/>
  <c r="H750" i="3"/>
  <c r="G750" i="3"/>
  <c r="F750" i="3"/>
  <c r="E750" i="3"/>
  <c r="D750" i="3"/>
  <c r="C750" i="3"/>
  <c r="B750" i="3"/>
  <c r="A750" i="3"/>
  <c r="L749" i="3"/>
  <c r="K749" i="3"/>
  <c r="J749" i="3"/>
  <c r="M749" i="3"/>
  <c r="N749" i="3"/>
  <c r="I749" i="3"/>
  <c r="H749" i="3"/>
  <c r="G749" i="3"/>
  <c r="F749" i="3"/>
  <c r="E749" i="3"/>
  <c r="D749" i="3"/>
  <c r="C749" i="3"/>
  <c r="B749" i="3"/>
  <c r="A749" i="3"/>
  <c r="L748" i="3"/>
  <c r="K748" i="3"/>
  <c r="J748" i="3"/>
  <c r="M748" i="3"/>
  <c r="N748" i="3"/>
  <c r="I748" i="3"/>
  <c r="H748" i="3"/>
  <c r="G748" i="3"/>
  <c r="F748" i="3"/>
  <c r="E748" i="3"/>
  <c r="D748" i="3"/>
  <c r="C748" i="3"/>
  <c r="B748" i="3"/>
  <c r="A748" i="3"/>
  <c r="L747" i="3"/>
  <c r="K747" i="3"/>
  <c r="J747" i="3"/>
  <c r="M747" i="3"/>
  <c r="N747" i="3"/>
  <c r="I747" i="3"/>
  <c r="H747" i="3"/>
  <c r="G747" i="3"/>
  <c r="F747" i="3"/>
  <c r="E747" i="3"/>
  <c r="D747" i="3"/>
  <c r="C747" i="3"/>
  <c r="B747" i="3"/>
  <c r="A747" i="3"/>
  <c r="L746" i="3"/>
  <c r="K746" i="3"/>
  <c r="J746" i="3"/>
  <c r="M746" i="3"/>
  <c r="N746" i="3"/>
  <c r="I746" i="3"/>
  <c r="H746" i="3"/>
  <c r="G746" i="3"/>
  <c r="F746" i="3"/>
  <c r="E746" i="3"/>
  <c r="D746" i="3"/>
  <c r="C746" i="3"/>
  <c r="B746" i="3"/>
  <c r="A746" i="3"/>
  <c r="L745" i="3"/>
  <c r="K745" i="3"/>
  <c r="J745" i="3"/>
  <c r="M745" i="3"/>
  <c r="N745" i="3"/>
  <c r="I745" i="3"/>
  <c r="H745" i="3"/>
  <c r="G745" i="3"/>
  <c r="F745" i="3"/>
  <c r="E745" i="3"/>
  <c r="D745" i="3"/>
  <c r="C745" i="3"/>
  <c r="B745" i="3"/>
  <c r="A745" i="3"/>
  <c r="L744" i="3"/>
  <c r="K744" i="3"/>
  <c r="J744" i="3"/>
  <c r="M744" i="3"/>
  <c r="N744" i="3"/>
  <c r="I744" i="3"/>
  <c r="H744" i="3"/>
  <c r="G744" i="3"/>
  <c r="F744" i="3"/>
  <c r="E744" i="3"/>
  <c r="D744" i="3"/>
  <c r="C744" i="3"/>
  <c r="B744" i="3"/>
  <c r="A744" i="3"/>
  <c r="L743" i="3"/>
  <c r="K743" i="3"/>
  <c r="J743" i="3"/>
  <c r="M743" i="3"/>
  <c r="N743" i="3"/>
  <c r="I743" i="3"/>
  <c r="H743" i="3"/>
  <c r="G743" i="3"/>
  <c r="F743" i="3"/>
  <c r="E743" i="3"/>
  <c r="D743" i="3"/>
  <c r="C743" i="3"/>
  <c r="B743" i="3"/>
  <c r="A743" i="3"/>
  <c r="L742" i="3"/>
  <c r="K742" i="3"/>
  <c r="J742" i="3"/>
  <c r="M742" i="3"/>
  <c r="N742" i="3"/>
  <c r="I742" i="3"/>
  <c r="H742" i="3"/>
  <c r="G742" i="3"/>
  <c r="F742" i="3"/>
  <c r="E742" i="3"/>
  <c r="D742" i="3"/>
  <c r="C742" i="3"/>
  <c r="B742" i="3"/>
  <c r="A742" i="3"/>
  <c r="L741" i="3"/>
  <c r="K741" i="3"/>
  <c r="J741" i="3"/>
  <c r="M741" i="3"/>
  <c r="N741" i="3"/>
  <c r="I741" i="3"/>
  <c r="H741" i="3"/>
  <c r="G741" i="3"/>
  <c r="F741" i="3"/>
  <c r="E741" i="3"/>
  <c r="D741" i="3"/>
  <c r="C741" i="3"/>
  <c r="B741" i="3"/>
  <c r="A741" i="3"/>
  <c r="L740" i="3"/>
  <c r="K740" i="3"/>
  <c r="J740" i="3"/>
  <c r="M740" i="3"/>
  <c r="N740" i="3"/>
  <c r="I740" i="3"/>
  <c r="H740" i="3"/>
  <c r="G740" i="3"/>
  <c r="F740" i="3"/>
  <c r="E740" i="3"/>
  <c r="D740" i="3"/>
  <c r="C740" i="3"/>
  <c r="B740" i="3"/>
  <c r="A740" i="3"/>
  <c r="L739" i="3"/>
  <c r="K739" i="3"/>
  <c r="J739" i="3"/>
  <c r="M739" i="3"/>
  <c r="N739" i="3"/>
  <c r="I739" i="3"/>
  <c r="H739" i="3"/>
  <c r="G739" i="3"/>
  <c r="F739" i="3"/>
  <c r="E739" i="3"/>
  <c r="D739" i="3"/>
  <c r="C739" i="3"/>
  <c r="B739" i="3"/>
  <c r="A739" i="3"/>
  <c r="L738" i="3"/>
  <c r="K738" i="3"/>
  <c r="J738" i="3"/>
  <c r="M738" i="3"/>
  <c r="N738" i="3"/>
  <c r="I738" i="3"/>
  <c r="H738" i="3"/>
  <c r="G738" i="3"/>
  <c r="F738" i="3"/>
  <c r="E738" i="3"/>
  <c r="D738" i="3"/>
  <c r="C738" i="3"/>
  <c r="B738" i="3"/>
  <c r="A738" i="3"/>
  <c r="L737" i="3"/>
  <c r="K737" i="3"/>
  <c r="J737" i="3"/>
  <c r="M737" i="3"/>
  <c r="N737" i="3"/>
  <c r="I737" i="3"/>
  <c r="H737" i="3"/>
  <c r="G737" i="3"/>
  <c r="F737" i="3"/>
  <c r="E737" i="3"/>
  <c r="D737" i="3"/>
  <c r="C737" i="3"/>
  <c r="B737" i="3"/>
  <c r="A737" i="3"/>
  <c r="L736" i="3"/>
  <c r="K736" i="3"/>
  <c r="J736" i="3"/>
  <c r="M736" i="3"/>
  <c r="N736" i="3"/>
  <c r="I736" i="3"/>
  <c r="H736" i="3"/>
  <c r="G736" i="3"/>
  <c r="F736" i="3"/>
  <c r="E736" i="3"/>
  <c r="D736" i="3"/>
  <c r="C736" i="3"/>
  <c r="B736" i="3"/>
  <c r="A736" i="3"/>
  <c r="L735" i="3"/>
  <c r="K735" i="3"/>
  <c r="J735" i="3"/>
  <c r="M735" i="3"/>
  <c r="N735" i="3"/>
  <c r="I735" i="3"/>
  <c r="H735" i="3"/>
  <c r="G735" i="3"/>
  <c r="F735" i="3"/>
  <c r="E735" i="3"/>
  <c r="D735" i="3"/>
  <c r="C735" i="3"/>
  <c r="B735" i="3"/>
  <c r="A735" i="3"/>
  <c r="L734" i="3"/>
  <c r="K734" i="3"/>
  <c r="J734" i="3"/>
  <c r="M734" i="3"/>
  <c r="N734" i="3"/>
  <c r="I734" i="3"/>
  <c r="H734" i="3"/>
  <c r="G734" i="3"/>
  <c r="F734" i="3"/>
  <c r="E734" i="3"/>
  <c r="D734" i="3"/>
  <c r="C734" i="3"/>
  <c r="B734" i="3"/>
  <c r="A734" i="3"/>
  <c r="L733" i="3"/>
  <c r="K733" i="3"/>
  <c r="J733" i="3"/>
  <c r="M733" i="3"/>
  <c r="N733" i="3"/>
  <c r="I733" i="3"/>
  <c r="H733" i="3"/>
  <c r="G733" i="3"/>
  <c r="F733" i="3"/>
  <c r="E733" i="3"/>
  <c r="D733" i="3"/>
  <c r="C733" i="3"/>
  <c r="B733" i="3"/>
  <c r="A733" i="3"/>
  <c r="L732" i="3"/>
  <c r="K732" i="3"/>
  <c r="J732" i="3"/>
  <c r="M732" i="3"/>
  <c r="N732" i="3"/>
  <c r="I732" i="3"/>
  <c r="H732" i="3"/>
  <c r="G732" i="3"/>
  <c r="F732" i="3"/>
  <c r="E732" i="3"/>
  <c r="D732" i="3"/>
  <c r="C732" i="3"/>
  <c r="B732" i="3"/>
  <c r="A732" i="3"/>
  <c r="L731" i="3"/>
  <c r="K731" i="3"/>
  <c r="J731" i="3"/>
  <c r="M731" i="3"/>
  <c r="N731" i="3"/>
  <c r="I731" i="3"/>
  <c r="H731" i="3"/>
  <c r="G731" i="3"/>
  <c r="F731" i="3"/>
  <c r="E731" i="3"/>
  <c r="D731" i="3"/>
  <c r="C731" i="3"/>
  <c r="B731" i="3"/>
  <c r="A731" i="3"/>
  <c r="L730" i="3"/>
  <c r="K730" i="3"/>
  <c r="J730" i="3"/>
  <c r="M730" i="3"/>
  <c r="N730" i="3"/>
  <c r="I730" i="3"/>
  <c r="H730" i="3"/>
  <c r="G730" i="3"/>
  <c r="F730" i="3"/>
  <c r="E730" i="3"/>
  <c r="D730" i="3"/>
  <c r="C730" i="3"/>
  <c r="B730" i="3"/>
  <c r="A730" i="3"/>
  <c r="L729" i="3"/>
  <c r="K729" i="3"/>
  <c r="J729" i="3"/>
  <c r="M729" i="3"/>
  <c r="N729" i="3"/>
  <c r="I729" i="3"/>
  <c r="H729" i="3"/>
  <c r="G729" i="3"/>
  <c r="F729" i="3"/>
  <c r="E729" i="3"/>
  <c r="D729" i="3"/>
  <c r="C729" i="3"/>
  <c r="B729" i="3"/>
  <c r="A729" i="3"/>
  <c r="L728" i="3"/>
  <c r="K728" i="3"/>
  <c r="J728" i="3"/>
  <c r="M728" i="3"/>
  <c r="N728" i="3"/>
  <c r="I728" i="3"/>
  <c r="H728" i="3"/>
  <c r="G728" i="3"/>
  <c r="F728" i="3"/>
  <c r="E728" i="3"/>
  <c r="D728" i="3"/>
  <c r="C728" i="3"/>
  <c r="B728" i="3"/>
  <c r="A728" i="3"/>
  <c r="L727" i="3"/>
  <c r="K727" i="3"/>
  <c r="J727" i="3"/>
  <c r="M727" i="3"/>
  <c r="N727" i="3"/>
  <c r="I727" i="3"/>
  <c r="H727" i="3"/>
  <c r="G727" i="3"/>
  <c r="F727" i="3"/>
  <c r="E727" i="3"/>
  <c r="D727" i="3"/>
  <c r="C727" i="3"/>
  <c r="B727" i="3"/>
  <c r="A727" i="3"/>
  <c r="L726" i="3"/>
  <c r="K726" i="3"/>
  <c r="J726" i="3"/>
  <c r="M726" i="3"/>
  <c r="N726" i="3"/>
  <c r="I726" i="3"/>
  <c r="H726" i="3"/>
  <c r="G726" i="3"/>
  <c r="F726" i="3"/>
  <c r="E726" i="3"/>
  <c r="D726" i="3"/>
  <c r="C726" i="3"/>
  <c r="B726" i="3"/>
  <c r="A726" i="3"/>
  <c r="L725" i="3"/>
  <c r="K725" i="3"/>
  <c r="J725" i="3"/>
  <c r="M725" i="3"/>
  <c r="N725" i="3"/>
  <c r="I725" i="3"/>
  <c r="H725" i="3"/>
  <c r="G725" i="3"/>
  <c r="F725" i="3"/>
  <c r="E725" i="3"/>
  <c r="D725" i="3"/>
  <c r="C725" i="3"/>
  <c r="B725" i="3"/>
  <c r="A725" i="3"/>
  <c r="L724" i="3"/>
  <c r="K724" i="3"/>
  <c r="J724" i="3"/>
  <c r="M724" i="3"/>
  <c r="N724" i="3"/>
  <c r="I724" i="3"/>
  <c r="H724" i="3"/>
  <c r="G724" i="3"/>
  <c r="F724" i="3"/>
  <c r="E724" i="3"/>
  <c r="D724" i="3"/>
  <c r="C724" i="3"/>
  <c r="B724" i="3"/>
  <c r="A724" i="3"/>
  <c r="L723" i="3"/>
  <c r="K723" i="3"/>
  <c r="J723" i="3"/>
  <c r="M723" i="3"/>
  <c r="N723" i="3"/>
  <c r="I723" i="3"/>
  <c r="H723" i="3"/>
  <c r="G723" i="3"/>
  <c r="F723" i="3"/>
  <c r="E723" i="3"/>
  <c r="D723" i="3"/>
  <c r="C723" i="3"/>
  <c r="B723" i="3"/>
  <c r="A723" i="3"/>
  <c r="L722" i="3"/>
  <c r="K722" i="3"/>
  <c r="J722" i="3"/>
  <c r="M722" i="3"/>
  <c r="N722" i="3"/>
  <c r="I722" i="3"/>
  <c r="H722" i="3"/>
  <c r="G722" i="3"/>
  <c r="F722" i="3"/>
  <c r="E722" i="3"/>
  <c r="D722" i="3"/>
  <c r="C722" i="3"/>
  <c r="B722" i="3"/>
  <c r="A722" i="3"/>
  <c r="L721" i="3"/>
  <c r="K721" i="3"/>
  <c r="J721" i="3"/>
  <c r="M721" i="3"/>
  <c r="N721" i="3"/>
  <c r="I721" i="3"/>
  <c r="H721" i="3"/>
  <c r="G721" i="3"/>
  <c r="F721" i="3"/>
  <c r="E721" i="3"/>
  <c r="D721" i="3"/>
  <c r="C721" i="3"/>
  <c r="B721" i="3"/>
  <c r="A721" i="3"/>
  <c r="L720" i="3"/>
  <c r="K720" i="3"/>
  <c r="J720" i="3"/>
  <c r="M720" i="3"/>
  <c r="N720" i="3"/>
  <c r="I720" i="3"/>
  <c r="H720" i="3"/>
  <c r="G720" i="3"/>
  <c r="F720" i="3"/>
  <c r="E720" i="3"/>
  <c r="D720" i="3"/>
  <c r="C720" i="3"/>
  <c r="B720" i="3"/>
  <c r="A720" i="3"/>
  <c r="L719" i="3"/>
  <c r="K719" i="3"/>
  <c r="J719" i="3"/>
  <c r="M719" i="3"/>
  <c r="N719" i="3"/>
  <c r="I719" i="3"/>
  <c r="H719" i="3"/>
  <c r="G719" i="3"/>
  <c r="F719" i="3"/>
  <c r="E719" i="3"/>
  <c r="D719" i="3"/>
  <c r="C719" i="3"/>
  <c r="B719" i="3"/>
  <c r="A719" i="3"/>
  <c r="L718" i="3"/>
  <c r="K718" i="3"/>
  <c r="J718" i="3"/>
  <c r="M718" i="3"/>
  <c r="N718" i="3"/>
  <c r="I718" i="3"/>
  <c r="H718" i="3"/>
  <c r="G718" i="3"/>
  <c r="F718" i="3"/>
  <c r="E718" i="3"/>
  <c r="D718" i="3"/>
  <c r="C718" i="3"/>
  <c r="B718" i="3"/>
  <c r="A718" i="3"/>
  <c r="L717" i="3"/>
  <c r="K717" i="3"/>
  <c r="J717" i="3"/>
  <c r="M717" i="3"/>
  <c r="N717" i="3"/>
  <c r="I717" i="3"/>
  <c r="H717" i="3"/>
  <c r="G717" i="3"/>
  <c r="F717" i="3"/>
  <c r="E717" i="3"/>
  <c r="D717" i="3"/>
  <c r="C717" i="3"/>
  <c r="B717" i="3"/>
  <c r="A717" i="3"/>
  <c r="L716" i="3"/>
  <c r="K716" i="3"/>
  <c r="J716" i="3"/>
  <c r="M716" i="3"/>
  <c r="N716" i="3"/>
  <c r="I716" i="3"/>
  <c r="H716" i="3"/>
  <c r="G716" i="3"/>
  <c r="F716" i="3"/>
  <c r="E716" i="3"/>
  <c r="D716" i="3"/>
  <c r="C716" i="3"/>
  <c r="B716" i="3"/>
  <c r="A716" i="3"/>
  <c r="L715" i="3"/>
  <c r="K715" i="3"/>
  <c r="J715" i="3"/>
  <c r="M715" i="3"/>
  <c r="N715" i="3"/>
  <c r="I715" i="3"/>
  <c r="H715" i="3"/>
  <c r="G715" i="3"/>
  <c r="F715" i="3"/>
  <c r="E715" i="3"/>
  <c r="D715" i="3"/>
  <c r="C715" i="3"/>
  <c r="B715" i="3"/>
  <c r="A715" i="3"/>
  <c r="L714" i="3"/>
  <c r="K714" i="3"/>
  <c r="J714" i="3"/>
  <c r="M714" i="3"/>
  <c r="N714" i="3"/>
  <c r="I714" i="3"/>
  <c r="H714" i="3"/>
  <c r="G714" i="3"/>
  <c r="F714" i="3"/>
  <c r="E714" i="3"/>
  <c r="D714" i="3"/>
  <c r="C714" i="3"/>
  <c r="B714" i="3"/>
  <c r="A714" i="3"/>
  <c r="L713" i="3"/>
  <c r="K713" i="3"/>
  <c r="J713" i="3"/>
  <c r="M713" i="3"/>
  <c r="N713" i="3"/>
  <c r="I713" i="3"/>
  <c r="H713" i="3"/>
  <c r="G713" i="3"/>
  <c r="F713" i="3"/>
  <c r="E713" i="3"/>
  <c r="D713" i="3"/>
  <c r="C713" i="3"/>
  <c r="B713" i="3"/>
  <c r="A713" i="3"/>
  <c r="L712" i="3"/>
  <c r="K712" i="3"/>
  <c r="J712" i="3"/>
  <c r="M712" i="3"/>
  <c r="N712" i="3"/>
  <c r="I712" i="3"/>
  <c r="H712" i="3"/>
  <c r="G712" i="3"/>
  <c r="F712" i="3"/>
  <c r="E712" i="3"/>
  <c r="D712" i="3"/>
  <c r="C712" i="3"/>
  <c r="B712" i="3"/>
  <c r="A712" i="3"/>
  <c r="L711" i="3"/>
  <c r="K711" i="3"/>
  <c r="J711" i="3"/>
  <c r="M711" i="3"/>
  <c r="N711" i="3"/>
  <c r="I711" i="3"/>
  <c r="H711" i="3"/>
  <c r="G711" i="3"/>
  <c r="F711" i="3"/>
  <c r="E711" i="3"/>
  <c r="D711" i="3"/>
  <c r="C711" i="3"/>
  <c r="B711" i="3"/>
  <c r="A711" i="3"/>
  <c r="L710" i="3"/>
  <c r="K710" i="3"/>
  <c r="J710" i="3"/>
  <c r="M710" i="3"/>
  <c r="N710" i="3"/>
  <c r="I710" i="3"/>
  <c r="H710" i="3"/>
  <c r="G710" i="3"/>
  <c r="F710" i="3"/>
  <c r="E710" i="3"/>
  <c r="D710" i="3"/>
  <c r="C710" i="3"/>
  <c r="B710" i="3"/>
  <c r="A710" i="3"/>
  <c r="L709" i="3"/>
  <c r="K709" i="3"/>
  <c r="J709" i="3"/>
  <c r="M709" i="3"/>
  <c r="N709" i="3"/>
  <c r="I709" i="3"/>
  <c r="H709" i="3"/>
  <c r="G709" i="3"/>
  <c r="F709" i="3"/>
  <c r="E709" i="3"/>
  <c r="D709" i="3"/>
  <c r="C709" i="3"/>
  <c r="B709" i="3"/>
  <c r="A709" i="3"/>
  <c r="L708" i="3"/>
  <c r="K708" i="3"/>
  <c r="J708" i="3"/>
  <c r="M708" i="3"/>
  <c r="N708" i="3"/>
  <c r="I708" i="3"/>
  <c r="H708" i="3"/>
  <c r="G708" i="3"/>
  <c r="F708" i="3"/>
  <c r="E708" i="3"/>
  <c r="D708" i="3"/>
  <c r="C708" i="3"/>
  <c r="B708" i="3"/>
  <c r="A708" i="3"/>
  <c r="L707" i="3"/>
  <c r="K707" i="3"/>
  <c r="J707" i="3"/>
  <c r="M707" i="3"/>
  <c r="N707" i="3"/>
  <c r="I707" i="3"/>
  <c r="H707" i="3"/>
  <c r="G707" i="3"/>
  <c r="F707" i="3"/>
  <c r="E707" i="3"/>
  <c r="D707" i="3"/>
  <c r="C707" i="3"/>
  <c r="B707" i="3"/>
  <c r="A707" i="3"/>
  <c r="L706" i="3"/>
  <c r="K706" i="3"/>
  <c r="J706" i="3"/>
  <c r="M706" i="3"/>
  <c r="N706" i="3"/>
  <c r="I706" i="3"/>
  <c r="H706" i="3"/>
  <c r="G706" i="3"/>
  <c r="F706" i="3"/>
  <c r="E706" i="3"/>
  <c r="D706" i="3"/>
  <c r="C706" i="3"/>
  <c r="B706" i="3"/>
  <c r="A706" i="3"/>
  <c r="L705" i="3"/>
  <c r="K705" i="3"/>
  <c r="J705" i="3"/>
  <c r="M705" i="3"/>
  <c r="N705" i="3"/>
  <c r="I705" i="3"/>
  <c r="H705" i="3"/>
  <c r="G705" i="3"/>
  <c r="F705" i="3"/>
  <c r="E705" i="3"/>
  <c r="D705" i="3"/>
  <c r="C705" i="3"/>
  <c r="B705" i="3"/>
  <c r="A705" i="3"/>
  <c r="L704" i="3"/>
  <c r="K704" i="3"/>
  <c r="J704" i="3"/>
  <c r="M704" i="3"/>
  <c r="N704" i="3"/>
  <c r="I704" i="3"/>
  <c r="H704" i="3"/>
  <c r="G704" i="3"/>
  <c r="F704" i="3"/>
  <c r="E704" i="3"/>
  <c r="D704" i="3"/>
  <c r="C704" i="3"/>
  <c r="B704" i="3"/>
  <c r="A704" i="3"/>
  <c r="L703" i="3"/>
  <c r="K703" i="3"/>
  <c r="J703" i="3"/>
  <c r="M703" i="3"/>
  <c r="N703" i="3"/>
  <c r="I703" i="3"/>
  <c r="H703" i="3"/>
  <c r="G703" i="3"/>
  <c r="F703" i="3"/>
  <c r="E703" i="3"/>
  <c r="D703" i="3"/>
  <c r="C703" i="3"/>
  <c r="B703" i="3"/>
  <c r="A703" i="3"/>
  <c r="L702" i="3"/>
  <c r="K702" i="3"/>
  <c r="J702" i="3"/>
  <c r="M702" i="3"/>
  <c r="N702" i="3"/>
  <c r="I702" i="3"/>
  <c r="H702" i="3"/>
  <c r="G702" i="3"/>
  <c r="F702" i="3"/>
  <c r="E702" i="3"/>
  <c r="D702" i="3"/>
  <c r="C702" i="3"/>
  <c r="B702" i="3"/>
  <c r="A702" i="3"/>
  <c r="L701" i="3"/>
  <c r="K701" i="3"/>
  <c r="J701" i="3"/>
  <c r="M701" i="3"/>
  <c r="N701" i="3"/>
  <c r="I701" i="3"/>
  <c r="H701" i="3"/>
  <c r="G701" i="3"/>
  <c r="F701" i="3"/>
  <c r="E701" i="3"/>
  <c r="D701" i="3"/>
  <c r="C701" i="3"/>
  <c r="B701" i="3"/>
  <c r="A701" i="3"/>
  <c r="L700" i="3"/>
  <c r="K700" i="3"/>
  <c r="J700" i="3"/>
  <c r="M700" i="3"/>
  <c r="N700" i="3"/>
  <c r="I700" i="3"/>
  <c r="H700" i="3"/>
  <c r="G700" i="3"/>
  <c r="F700" i="3"/>
  <c r="E700" i="3"/>
  <c r="D700" i="3"/>
  <c r="C700" i="3"/>
  <c r="B700" i="3"/>
  <c r="A700" i="3"/>
  <c r="L699" i="3"/>
  <c r="K699" i="3"/>
  <c r="J699" i="3"/>
  <c r="M699" i="3"/>
  <c r="N699" i="3"/>
  <c r="I699" i="3"/>
  <c r="H699" i="3"/>
  <c r="G699" i="3"/>
  <c r="F699" i="3"/>
  <c r="E699" i="3"/>
  <c r="D699" i="3"/>
  <c r="C699" i="3"/>
  <c r="B699" i="3"/>
  <c r="A699" i="3"/>
  <c r="L698" i="3"/>
  <c r="K698" i="3"/>
  <c r="J698" i="3"/>
  <c r="M698" i="3"/>
  <c r="N698" i="3"/>
  <c r="I698" i="3"/>
  <c r="H698" i="3"/>
  <c r="G698" i="3"/>
  <c r="F698" i="3"/>
  <c r="E698" i="3"/>
  <c r="D698" i="3"/>
  <c r="C698" i="3"/>
  <c r="B698" i="3"/>
  <c r="A698" i="3"/>
  <c r="L697" i="3"/>
  <c r="K697" i="3"/>
  <c r="J697" i="3"/>
  <c r="M697" i="3"/>
  <c r="N697" i="3"/>
  <c r="I697" i="3"/>
  <c r="H697" i="3"/>
  <c r="G697" i="3"/>
  <c r="F697" i="3"/>
  <c r="E697" i="3"/>
  <c r="D697" i="3"/>
  <c r="C697" i="3"/>
  <c r="B697" i="3"/>
  <c r="A697" i="3"/>
  <c r="L696" i="3"/>
  <c r="K696" i="3"/>
  <c r="J696" i="3"/>
  <c r="M696" i="3"/>
  <c r="N696" i="3"/>
  <c r="I696" i="3"/>
  <c r="H696" i="3"/>
  <c r="G696" i="3"/>
  <c r="F696" i="3"/>
  <c r="E696" i="3"/>
  <c r="D696" i="3"/>
  <c r="C696" i="3"/>
  <c r="B696" i="3"/>
  <c r="A696" i="3"/>
  <c r="L695" i="3"/>
  <c r="K695" i="3"/>
  <c r="J695" i="3"/>
  <c r="M695" i="3"/>
  <c r="N695" i="3"/>
  <c r="I695" i="3"/>
  <c r="H695" i="3"/>
  <c r="G695" i="3"/>
  <c r="F695" i="3"/>
  <c r="E695" i="3"/>
  <c r="D695" i="3"/>
  <c r="C695" i="3"/>
  <c r="B695" i="3"/>
  <c r="A695" i="3"/>
  <c r="L694" i="3"/>
  <c r="K694" i="3"/>
  <c r="J694" i="3"/>
  <c r="M694" i="3"/>
  <c r="N694" i="3"/>
  <c r="I694" i="3"/>
  <c r="H694" i="3"/>
  <c r="G694" i="3"/>
  <c r="F694" i="3"/>
  <c r="E694" i="3"/>
  <c r="D694" i="3"/>
  <c r="C694" i="3"/>
  <c r="B694" i="3"/>
  <c r="A694" i="3"/>
  <c r="L693" i="3"/>
  <c r="K693" i="3"/>
  <c r="J693" i="3"/>
  <c r="M693" i="3"/>
  <c r="N693" i="3"/>
  <c r="I693" i="3"/>
  <c r="H693" i="3"/>
  <c r="G693" i="3"/>
  <c r="F693" i="3"/>
  <c r="E693" i="3"/>
  <c r="D693" i="3"/>
  <c r="C693" i="3"/>
  <c r="B693" i="3"/>
  <c r="A693" i="3"/>
  <c r="L692" i="3"/>
  <c r="K692" i="3"/>
  <c r="J692" i="3"/>
  <c r="M692" i="3"/>
  <c r="N692" i="3"/>
  <c r="I692" i="3"/>
  <c r="H692" i="3"/>
  <c r="G692" i="3"/>
  <c r="F692" i="3"/>
  <c r="E692" i="3"/>
  <c r="D692" i="3"/>
  <c r="C692" i="3"/>
  <c r="B692" i="3"/>
  <c r="A692" i="3"/>
  <c r="L691" i="3"/>
  <c r="K691" i="3"/>
  <c r="J691" i="3"/>
  <c r="M691" i="3"/>
  <c r="N691" i="3"/>
  <c r="I691" i="3"/>
  <c r="H691" i="3"/>
  <c r="G691" i="3"/>
  <c r="F691" i="3"/>
  <c r="E691" i="3"/>
  <c r="D691" i="3"/>
  <c r="C691" i="3"/>
  <c r="B691" i="3"/>
  <c r="A691" i="3"/>
  <c r="L690" i="3"/>
  <c r="K690" i="3"/>
  <c r="J690" i="3"/>
  <c r="M690" i="3"/>
  <c r="N690" i="3"/>
  <c r="I690" i="3"/>
  <c r="H690" i="3"/>
  <c r="G690" i="3"/>
  <c r="F690" i="3"/>
  <c r="E690" i="3"/>
  <c r="D690" i="3"/>
  <c r="C690" i="3"/>
  <c r="B690" i="3"/>
  <c r="A690" i="3"/>
  <c r="L689" i="3"/>
  <c r="K689" i="3"/>
  <c r="J689" i="3"/>
  <c r="M689" i="3"/>
  <c r="N689" i="3"/>
  <c r="I689" i="3"/>
  <c r="H689" i="3"/>
  <c r="G689" i="3"/>
  <c r="F689" i="3"/>
  <c r="E689" i="3"/>
  <c r="D689" i="3"/>
  <c r="C689" i="3"/>
  <c r="B689" i="3"/>
  <c r="A689" i="3"/>
  <c r="L688" i="3"/>
  <c r="K688" i="3"/>
  <c r="J688" i="3"/>
  <c r="M688" i="3"/>
  <c r="N688" i="3"/>
  <c r="I688" i="3"/>
  <c r="H688" i="3"/>
  <c r="G688" i="3"/>
  <c r="F688" i="3"/>
  <c r="E688" i="3"/>
  <c r="D688" i="3"/>
  <c r="C688" i="3"/>
  <c r="B688" i="3"/>
  <c r="A688" i="3"/>
  <c r="L687" i="3"/>
  <c r="K687" i="3"/>
  <c r="J687" i="3"/>
  <c r="M687" i="3"/>
  <c r="N687" i="3"/>
  <c r="I687" i="3"/>
  <c r="H687" i="3"/>
  <c r="G687" i="3"/>
  <c r="F687" i="3"/>
  <c r="E687" i="3"/>
  <c r="D687" i="3"/>
  <c r="C687" i="3"/>
  <c r="B687" i="3"/>
  <c r="A687" i="3"/>
  <c r="L686" i="3"/>
  <c r="K686" i="3"/>
  <c r="J686" i="3"/>
  <c r="M686" i="3"/>
  <c r="N686" i="3"/>
  <c r="I686" i="3"/>
  <c r="H686" i="3"/>
  <c r="G686" i="3"/>
  <c r="F686" i="3"/>
  <c r="E686" i="3"/>
  <c r="D686" i="3"/>
  <c r="C686" i="3"/>
  <c r="B686" i="3"/>
  <c r="A686" i="3"/>
  <c r="L685" i="3"/>
  <c r="K685" i="3"/>
  <c r="J685" i="3"/>
  <c r="M685" i="3"/>
  <c r="N685" i="3"/>
  <c r="I685" i="3"/>
  <c r="H685" i="3"/>
  <c r="G685" i="3"/>
  <c r="F685" i="3"/>
  <c r="E685" i="3"/>
  <c r="D685" i="3"/>
  <c r="C685" i="3"/>
  <c r="B685" i="3"/>
  <c r="A685" i="3"/>
  <c r="L684" i="3"/>
  <c r="K684" i="3"/>
  <c r="J684" i="3"/>
  <c r="M684" i="3"/>
  <c r="N684" i="3"/>
  <c r="I684" i="3"/>
  <c r="H684" i="3"/>
  <c r="G684" i="3"/>
  <c r="F684" i="3"/>
  <c r="E684" i="3"/>
  <c r="D684" i="3"/>
  <c r="C684" i="3"/>
  <c r="B684" i="3"/>
  <c r="A684" i="3"/>
  <c r="L683" i="3"/>
  <c r="K683" i="3"/>
  <c r="J683" i="3"/>
  <c r="M683" i="3"/>
  <c r="N683" i="3"/>
  <c r="I683" i="3"/>
  <c r="H683" i="3"/>
  <c r="G683" i="3"/>
  <c r="F683" i="3"/>
  <c r="E683" i="3"/>
  <c r="D683" i="3"/>
  <c r="C683" i="3"/>
  <c r="B683" i="3"/>
  <c r="A683" i="3"/>
  <c r="L682" i="3"/>
  <c r="K682" i="3"/>
  <c r="J682" i="3"/>
  <c r="M682" i="3"/>
  <c r="N682" i="3"/>
  <c r="I682" i="3"/>
  <c r="H682" i="3"/>
  <c r="G682" i="3"/>
  <c r="F682" i="3"/>
  <c r="E682" i="3"/>
  <c r="D682" i="3"/>
  <c r="C682" i="3"/>
  <c r="B682" i="3"/>
  <c r="A682" i="3"/>
  <c r="L681" i="3"/>
  <c r="K681" i="3"/>
  <c r="J681" i="3"/>
  <c r="M681" i="3"/>
  <c r="N681" i="3"/>
  <c r="O681" i="3"/>
  <c r="I681" i="3"/>
  <c r="H681" i="3"/>
  <c r="G681" i="3"/>
  <c r="F681" i="3"/>
  <c r="E681" i="3"/>
  <c r="D681" i="3"/>
  <c r="C681" i="3"/>
  <c r="B681" i="3"/>
  <c r="A681" i="3"/>
  <c r="L680" i="3"/>
  <c r="K680" i="3"/>
  <c r="J680" i="3"/>
  <c r="M680" i="3"/>
  <c r="N680" i="3"/>
  <c r="I680" i="3"/>
  <c r="H680" i="3"/>
  <c r="G680" i="3"/>
  <c r="F680" i="3"/>
  <c r="E680" i="3"/>
  <c r="D680" i="3"/>
  <c r="C680" i="3"/>
  <c r="B680" i="3"/>
  <c r="A680" i="3"/>
  <c r="L679" i="3"/>
  <c r="K679" i="3"/>
  <c r="J679" i="3"/>
  <c r="M679" i="3"/>
  <c r="N679" i="3"/>
  <c r="I679" i="3"/>
  <c r="H679" i="3"/>
  <c r="G679" i="3"/>
  <c r="F679" i="3"/>
  <c r="E679" i="3"/>
  <c r="D679" i="3"/>
  <c r="C679" i="3"/>
  <c r="B679" i="3"/>
  <c r="A679" i="3"/>
  <c r="L678" i="3"/>
  <c r="K678" i="3"/>
  <c r="J678" i="3"/>
  <c r="M678" i="3"/>
  <c r="N678" i="3"/>
  <c r="I678" i="3"/>
  <c r="H678" i="3"/>
  <c r="G678" i="3"/>
  <c r="F678" i="3"/>
  <c r="E678" i="3"/>
  <c r="D678" i="3"/>
  <c r="C678" i="3"/>
  <c r="B678" i="3"/>
  <c r="A678" i="3"/>
  <c r="L677" i="3"/>
  <c r="K677" i="3"/>
  <c r="J677" i="3"/>
  <c r="I677" i="3"/>
  <c r="H677" i="3"/>
  <c r="G677" i="3"/>
  <c r="M677" i="3"/>
  <c r="N677" i="3"/>
  <c r="O677" i="3"/>
  <c r="F677" i="3"/>
  <c r="E677" i="3"/>
  <c r="D677" i="3"/>
  <c r="C677" i="3"/>
  <c r="B677" i="3"/>
  <c r="A677" i="3"/>
  <c r="L676" i="3"/>
  <c r="K676" i="3"/>
  <c r="J676" i="3"/>
  <c r="M676" i="3"/>
  <c r="N676" i="3"/>
  <c r="I676" i="3"/>
  <c r="H676" i="3"/>
  <c r="G676" i="3"/>
  <c r="F676" i="3"/>
  <c r="E676" i="3"/>
  <c r="D676" i="3"/>
  <c r="C676" i="3"/>
  <c r="B676" i="3"/>
  <c r="A676" i="3"/>
  <c r="L675" i="3"/>
  <c r="K675" i="3"/>
  <c r="J675" i="3"/>
  <c r="M675" i="3"/>
  <c r="N675" i="3"/>
  <c r="O675" i="3"/>
  <c r="I675" i="3"/>
  <c r="H675" i="3"/>
  <c r="G675" i="3"/>
  <c r="F675" i="3"/>
  <c r="E675" i="3"/>
  <c r="D675" i="3"/>
  <c r="C675" i="3"/>
  <c r="B675" i="3"/>
  <c r="A675" i="3"/>
  <c r="L674" i="3"/>
  <c r="K674" i="3"/>
  <c r="J674" i="3"/>
  <c r="M674" i="3"/>
  <c r="N674" i="3"/>
  <c r="I674" i="3"/>
  <c r="H674" i="3"/>
  <c r="G674" i="3"/>
  <c r="F674" i="3"/>
  <c r="E674" i="3"/>
  <c r="D674" i="3"/>
  <c r="C674" i="3"/>
  <c r="B674" i="3"/>
  <c r="A674" i="3"/>
  <c r="L673" i="3"/>
  <c r="K673" i="3"/>
  <c r="J673" i="3"/>
  <c r="M673" i="3"/>
  <c r="N673" i="3"/>
  <c r="I673" i="3"/>
  <c r="H673" i="3"/>
  <c r="G673" i="3"/>
  <c r="F673" i="3"/>
  <c r="E673" i="3"/>
  <c r="D673" i="3"/>
  <c r="C673" i="3"/>
  <c r="B673" i="3"/>
  <c r="A673" i="3"/>
  <c r="L672" i="3"/>
  <c r="K672" i="3"/>
  <c r="J672" i="3"/>
  <c r="M672" i="3"/>
  <c r="N672" i="3"/>
  <c r="I672" i="3"/>
  <c r="H672" i="3"/>
  <c r="G672" i="3"/>
  <c r="F672" i="3"/>
  <c r="E672" i="3"/>
  <c r="D672" i="3"/>
  <c r="C672" i="3"/>
  <c r="B672" i="3"/>
  <c r="A672" i="3"/>
  <c r="L671" i="3"/>
  <c r="K671" i="3"/>
  <c r="J671" i="3"/>
  <c r="M671" i="3"/>
  <c r="N671" i="3"/>
  <c r="I671" i="3"/>
  <c r="H671" i="3"/>
  <c r="G671" i="3"/>
  <c r="F671" i="3"/>
  <c r="E671" i="3"/>
  <c r="D671" i="3"/>
  <c r="C671" i="3"/>
  <c r="B671" i="3"/>
  <c r="A671" i="3"/>
  <c r="L670" i="3"/>
  <c r="K670" i="3"/>
  <c r="J670" i="3"/>
  <c r="M670" i="3"/>
  <c r="N670" i="3"/>
  <c r="I670" i="3"/>
  <c r="H670" i="3"/>
  <c r="G670" i="3"/>
  <c r="F670" i="3"/>
  <c r="E670" i="3"/>
  <c r="D670" i="3"/>
  <c r="C670" i="3"/>
  <c r="B670" i="3"/>
  <c r="A670" i="3"/>
  <c r="L669" i="3"/>
  <c r="K669" i="3"/>
  <c r="J669" i="3"/>
  <c r="I669" i="3"/>
  <c r="H669" i="3"/>
  <c r="G669" i="3"/>
  <c r="M669" i="3"/>
  <c r="N669" i="3"/>
  <c r="O669" i="3"/>
  <c r="F669" i="3"/>
  <c r="E669" i="3"/>
  <c r="D669" i="3"/>
  <c r="C669" i="3"/>
  <c r="B669" i="3"/>
  <c r="A669" i="3"/>
  <c r="L668" i="3"/>
  <c r="K668" i="3"/>
  <c r="J668" i="3"/>
  <c r="M668" i="3"/>
  <c r="N668" i="3"/>
  <c r="I668" i="3"/>
  <c r="H668" i="3"/>
  <c r="G668" i="3"/>
  <c r="F668" i="3"/>
  <c r="E668" i="3"/>
  <c r="D668" i="3"/>
  <c r="C668" i="3"/>
  <c r="B668" i="3"/>
  <c r="A668" i="3"/>
  <c r="L667" i="3"/>
  <c r="K667" i="3"/>
  <c r="J667" i="3"/>
  <c r="I667" i="3"/>
  <c r="H667" i="3"/>
  <c r="G667" i="3"/>
  <c r="M667" i="3"/>
  <c r="N667" i="3"/>
  <c r="O667" i="3"/>
  <c r="F667" i="3"/>
  <c r="E667" i="3"/>
  <c r="D667" i="3"/>
  <c r="C667" i="3"/>
  <c r="B667" i="3"/>
  <c r="A667" i="3"/>
  <c r="L666" i="3"/>
  <c r="K666" i="3"/>
  <c r="J666" i="3"/>
  <c r="I666" i="3"/>
  <c r="H666" i="3"/>
  <c r="G666" i="3"/>
  <c r="F666" i="3"/>
  <c r="E666" i="3"/>
  <c r="D666" i="3"/>
  <c r="C666" i="3"/>
  <c r="B666" i="3"/>
  <c r="A666" i="3"/>
  <c r="L665" i="3"/>
  <c r="K665" i="3"/>
  <c r="J665" i="3"/>
  <c r="M665" i="3"/>
  <c r="N665" i="3"/>
  <c r="I665" i="3"/>
  <c r="H665" i="3"/>
  <c r="G665" i="3"/>
  <c r="F665" i="3"/>
  <c r="E665" i="3"/>
  <c r="D665" i="3"/>
  <c r="C665" i="3"/>
  <c r="B665" i="3"/>
  <c r="A665" i="3"/>
  <c r="L664" i="3"/>
  <c r="K664" i="3"/>
  <c r="J664" i="3"/>
  <c r="I664" i="3"/>
  <c r="H664" i="3"/>
  <c r="G664" i="3"/>
  <c r="M664" i="3"/>
  <c r="N664" i="3"/>
  <c r="O664" i="3"/>
  <c r="F664" i="3"/>
  <c r="E664" i="3"/>
  <c r="D664" i="3"/>
  <c r="C664" i="3"/>
  <c r="B664" i="3"/>
  <c r="A664" i="3"/>
  <c r="L663" i="3"/>
  <c r="K663" i="3"/>
  <c r="J663" i="3"/>
  <c r="M663" i="3"/>
  <c r="N663" i="3"/>
  <c r="I663" i="3"/>
  <c r="H663" i="3"/>
  <c r="G663" i="3"/>
  <c r="F663" i="3"/>
  <c r="E663" i="3"/>
  <c r="D663" i="3"/>
  <c r="C663" i="3"/>
  <c r="B663" i="3"/>
  <c r="A663" i="3"/>
  <c r="L662" i="3"/>
  <c r="K662" i="3"/>
  <c r="J662" i="3"/>
  <c r="I662" i="3"/>
  <c r="H662" i="3"/>
  <c r="G662" i="3"/>
  <c r="M662" i="3"/>
  <c r="N662" i="3"/>
  <c r="O662" i="3"/>
  <c r="F662" i="3"/>
  <c r="E662" i="3"/>
  <c r="D662" i="3"/>
  <c r="C662" i="3"/>
  <c r="B662" i="3"/>
  <c r="A662" i="3"/>
  <c r="L661" i="3"/>
  <c r="K661" i="3"/>
  <c r="J661" i="3"/>
  <c r="M661" i="3"/>
  <c r="N661" i="3"/>
  <c r="I661" i="3"/>
  <c r="H661" i="3"/>
  <c r="G661" i="3"/>
  <c r="F661" i="3"/>
  <c r="E661" i="3"/>
  <c r="D661" i="3"/>
  <c r="C661" i="3"/>
  <c r="B661" i="3"/>
  <c r="A661" i="3"/>
  <c r="L660" i="3"/>
  <c r="K660" i="3"/>
  <c r="J660" i="3"/>
  <c r="I660" i="3"/>
  <c r="H660" i="3"/>
  <c r="G660" i="3"/>
  <c r="M660" i="3"/>
  <c r="N660" i="3"/>
  <c r="O660" i="3"/>
  <c r="F660" i="3"/>
  <c r="E660" i="3"/>
  <c r="D660" i="3"/>
  <c r="C660" i="3"/>
  <c r="B660" i="3"/>
  <c r="A660" i="3"/>
  <c r="L659" i="3"/>
  <c r="K659" i="3"/>
  <c r="J659" i="3"/>
  <c r="M659" i="3"/>
  <c r="N659" i="3"/>
  <c r="I659" i="3"/>
  <c r="H659" i="3"/>
  <c r="G659" i="3"/>
  <c r="F659" i="3"/>
  <c r="E659" i="3"/>
  <c r="D659" i="3"/>
  <c r="C659" i="3"/>
  <c r="B659" i="3"/>
  <c r="A659" i="3"/>
  <c r="L658" i="3"/>
  <c r="K658" i="3"/>
  <c r="J658" i="3"/>
  <c r="I658" i="3"/>
  <c r="H658" i="3"/>
  <c r="G658" i="3"/>
  <c r="M658" i="3"/>
  <c r="N658" i="3"/>
  <c r="O658" i="3"/>
  <c r="F658" i="3"/>
  <c r="E658" i="3"/>
  <c r="D658" i="3"/>
  <c r="C658" i="3"/>
  <c r="B658" i="3"/>
  <c r="A658" i="3"/>
  <c r="L657" i="3"/>
  <c r="K657" i="3"/>
  <c r="J657" i="3"/>
  <c r="M657" i="3"/>
  <c r="N657" i="3"/>
  <c r="I657" i="3"/>
  <c r="H657" i="3"/>
  <c r="G657" i="3"/>
  <c r="F657" i="3"/>
  <c r="E657" i="3"/>
  <c r="D657" i="3"/>
  <c r="C657" i="3"/>
  <c r="B657" i="3"/>
  <c r="A657" i="3"/>
  <c r="L656" i="3"/>
  <c r="K656" i="3"/>
  <c r="J656" i="3"/>
  <c r="I656" i="3"/>
  <c r="H656" i="3"/>
  <c r="G656" i="3"/>
  <c r="M656" i="3"/>
  <c r="N656" i="3"/>
  <c r="O656" i="3"/>
  <c r="F656" i="3"/>
  <c r="E656" i="3"/>
  <c r="D656" i="3"/>
  <c r="C656" i="3"/>
  <c r="B656" i="3"/>
  <c r="A656" i="3"/>
  <c r="L655" i="3"/>
  <c r="K655" i="3"/>
  <c r="J655" i="3"/>
  <c r="M655" i="3"/>
  <c r="N655" i="3"/>
  <c r="I655" i="3"/>
  <c r="H655" i="3"/>
  <c r="G655" i="3"/>
  <c r="F655" i="3"/>
  <c r="E655" i="3"/>
  <c r="D655" i="3"/>
  <c r="C655" i="3"/>
  <c r="B655" i="3"/>
  <c r="A655" i="3"/>
  <c r="L654" i="3"/>
  <c r="K654" i="3"/>
  <c r="J654" i="3"/>
  <c r="I654" i="3"/>
  <c r="H654" i="3"/>
  <c r="G654" i="3"/>
  <c r="M654" i="3"/>
  <c r="N654" i="3"/>
  <c r="O654" i="3"/>
  <c r="F654" i="3"/>
  <c r="E654" i="3"/>
  <c r="D654" i="3"/>
  <c r="C654" i="3"/>
  <c r="B654" i="3"/>
  <c r="A654" i="3"/>
  <c r="L653" i="3"/>
  <c r="K653" i="3"/>
  <c r="J653" i="3"/>
  <c r="M653" i="3"/>
  <c r="N653" i="3"/>
  <c r="I653" i="3"/>
  <c r="H653" i="3"/>
  <c r="G653" i="3"/>
  <c r="F653" i="3"/>
  <c r="E653" i="3"/>
  <c r="D653" i="3"/>
  <c r="C653" i="3"/>
  <c r="B653" i="3"/>
  <c r="A653" i="3"/>
  <c r="L652" i="3"/>
  <c r="K652" i="3"/>
  <c r="J652" i="3"/>
  <c r="I652" i="3"/>
  <c r="H652" i="3"/>
  <c r="G652" i="3"/>
  <c r="M652" i="3"/>
  <c r="N652" i="3"/>
  <c r="O652" i="3"/>
  <c r="F652" i="3"/>
  <c r="E652" i="3"/>
  <c r="D652" i="3"/>
  <c r="C652" i="3"/>
  <c r="B652" i="3"/>
  <c r="A652" i="3"/>
  <c r="L651" i="3"/>
  <c r="K651" i="3"/>
  <c r="J651" i="3"/>
  <c r="M651" i="3"/>
  <c r="N651" i="3"/>
  <c r="I651" i="3"/>
  <c r="H651" i="3"/>
  <c r="G651" i="3"/>
  <c r="F651" i="3"/>
  <c r="E651" i="3"/>
  <c r="D651" i="3"/>
  <c r="C651" i="3"/>
  <c r="B651" i="3"/>
  <c r="A651" i="3"/>
  <c r="L650" i="3"/>
  <c r="K650" i="3"/>
  <c r="J650" i="3"/>
  <c r="I650" i="3"/>
  <c r="H650" i="3"/>
  <c r="G650" i="3"/>
  <c r="M650" i="3"/>
  <c r="N650" i="3"/>
  <c r="O650" i="3"/>
  <c r="F650" i="3"/>
  <c r="E650" i="3"/>
  <c r="D650" i="3"/>
  <c r="C650" i="3"/>
  <c r="B650" i="3"/>
  <c r="A650" i="3"/>
  <c r="L649" i="3"/>
  <c r="K649" i="3"/>
  <c r="J649" i="3"/>
  <c r="M649" i="3"/>
  <c r="N649" i="3"/>
  <c r="I649" i="3"/>
  <c r="H649" i="3"/>
  <c r="G649" i="3"/>
  <c r="F649" i="3"/>
  <c r="E649" i="3"/>
  <c r="D649" i="3"/>
  <c r="C649" i="3"/>
  <c r="B649" i="3"/>
  <c r="A649" i="3"/>
  <c r="L648" i="3"/>
  <c r="K648" i="3"/>
  <c r="J648" i="3"/>
  <c r="I648" i="3"/>
  <c r="H648" i="3"/>
  <c r="G648" i="3"/>
  <c r="M648" i="3"/>
  <c r="N648" i="3"/>
  <c r="O648" i="3"/>
  <c r="F648" i="3"/>
  <c r="E648" i="3"/>
  <c r="D648" i="3"/>
  <c r="C648" i="3"/>
  <c r="B648" i="3"/>
  <c r="A648" i="3"/>
  <c r="L647" i="3"/>
  <c r="K647" i="3"/>
  <c r="J647" i="3"/>
  <c r="M647" i="3"/>
  <c r="N647" i="3"/>
  <c r="I647" i="3"/>
  <c r="H647" i="3"/>
  <c r="G647" i="3"/>
  <c r="F647" i="3"/>
  <c r="E647" i="3"/>
  <c r="D647" i="3"/>
  <c r="C647" i="3"/>
  <c r="B647" i="3"/>
  <c r="A647" i="3"/>
  <c r="L646" i="3"/>
  <c r="K646" i="3"/>
  <c r="J646" i="3"/>
  <c r="I646" i="3"/>
  <c r="H646" i="3"/>
  <c r="G646" i="3"/>
  <c r="M646" i="3"/>
  <c r="N646" i="3"/>
  <c r="O646" i="3"/>
  <c r="F646" i="3"/>
  <c r="E646" i="3"/>
  <c r="D646" i="3"/>
  <c r="C646" i="3"/>
  <c r="B646" i="3"/>
  <c r="A646" i="3"/>
  <c r="L645" i="3"/>
  <c r="K645" i="3"/>
  <c r="J645" i="3"/>
  <c r="M645" i="3"/>
  <c r="N645" i="3"/>
  <c r="I645" i="3"/>
  <c r="H645" i="3"/>
  <c r="G645" i="3"/>
  <c r="F645" i="3"/>
  <c r="E645" i="3"/>
  <c r="D645" i="3"/>
  <c r="C645" i="3"/>
  <c r="B645" i="3"/>
  <c r="A645" i="3"/>
  <c r="L644" i="3"/>
  <c r="K644" i="3"/>
  <c r="J644" i="3"/>
  <c r="I644" i="3"/>
  <c r="H644" i="3"/>
  <c r="G644" i="3"/>
  <c r="M644" i="3"/>
  <c r="N644" i="3"/>
  <c r="O644" i="3"/>
  <c r="F644" i="3"/>
  <c r="E644" i="3"/>
  <c r="D644" i="3"/>
  <c r="C644" i="3"/>
  <c r="B644" i="3"/>
  <c r="A644" i="3"/>
  <c r="L643" i="3"/>
  <c r="K643" i="3"/>
  <c r="J643" i="3"/>
  <c r="M643" i="3"/>
  <c r="N643" i="3"/>
  <c r="I643" i="3"/>
  <c r="H643" i="3"/>
  <c r="G643" i="3"/>
  <c r="F643" i="3"/>
  <c r="E643" i="3"/>
  <c r="D643" i="3"/>
  <c r="C643" i="3"/>
  <c r="B643" i="3"/>
  <c r="A643" i="3"/>
  <c r="L642" i="3"/>
  <c r="K642" i="3"/>
  <c r="J642" i="3"/>
  <c r="I642" i="3"/>
  <c r="H642" i="3"/>
  <c r="G642" i="3"/>
  <c r="M642" i="3"/>
  <c r="N642" i="3"/>
  <c r="O642" i="3"/>
  <c r="F642" i="3"/>
  <c r="E642" i="3"/>
  <c r="D642" i="3"/>
  <c r="C642" i="3"/>
  <c r="B642" i="3"/>
  <c r="A642" i="3"/>
  <c r="L641" i="3"/>
  <c r="K641" i="3"/>
  <c r="J641" i="3"/>
  <c r="M641" i="3"/>
  <c r="N641" i="3"/>
  <c r="I641" i="3"/>
  <c r="H641" i="3"/>
  <c r="G641" i="3"/>
  <c r="F641" i="3"/>
  <c r="E641" i="3"/>
  <c r="D641" i="3"/>
  <c r="C641" i="3"/>
  <c r="B641" i="3"/>
  <c r="A641" i="3"/>
  <c r="L640" i="3"/>
  <c r="K640" i="3"/>
  <c r="J640" i="3"/>
  <c r="I640" i="3"/>
  <c r="H640" i="3"/>
  <c r="G640" i="3"/>
  <c r="M640" i="3"/>
  <c r="N640" i="3"/>
  <c r="O640" i="3"/>
  <c r="F640" i="3"/>
  <c r="E640" i="3"/>
  <c r="D640" i="3"/>
  <c r="C640" i="3"/>
  <c r="B640" i="3"/>
  <c r="A640" i="3"/>
  <c r="L639" i="3"/>
  <c r="K639" i="3"/>
  <c r="J639" i="3"/>
  <c r="M639" i="3"/>
  <c r="N639" i="3"/>
  <c r="I639" i="3"/>
  <c r="H639" i="3"/>
  <c r="G639" i="3"/>
  <c r="F639" i="3"/>
  <c r="E639" i="3"/>
  <c r="D639" i="3"/>
  <c r="C639" i="3"/>
  <c r="B639" i="3"/>
  <c r="A639" i="3"/>
  <c r="L638" i="3"/>
  <c r="K638" i="3"/>
  <c r="J638" i="3"/>
  <c r="I638" i="3"/>
  <c r="H638" i="3"/>
  <c r="G638" i="3"/>
  <c r="M638" i="3"/>
  <c r="N638" i="3"/>
  <c r="O638" i="3"/>
  <c r="F638" i="3"/>
  <c r="E638" i="3"/>
  <c r="D638" i="3"/>
  <c r="C638" i="3"/>
  <c r="B638" i="3"/>
  <c r="A638" i="3"/>
  <c r="L637" i="3"/>
  <c r="K637" i="3"/>
  <c r="J637" i="3"/>
  <c r="M637" i="3"/>
  <c r="N637" i="3"/>
  <c r="I637" i="3"/>
  <c r="H637" i="3"/>
  <c r="G637" i="3"/>
  <c r="F637" i="3"/>
  <c r="E637" i="3"/>
  <c r="D637" i="3"/>
  <c r="C637" i="3"/>
  <c r="B637" i="3"/>
  <c r="A637" i="3"/>
  <c r="L636" i="3"/>
  <c r="K636" i="3"/>
  <c r="J636" i="3"/>
  <c r="I636" i="3"/>
  <c r="H636" i="3"/>
  <c r="G636" i="3"/>
  <c r="M636" i="3"/>
  <c r="N636" i="3"/>
  <c r="O636" i="3"/>
  <c r="F636" i="3"/>
  <c r="E636" i="3"/>
  <c r="D636" i="3"/>
  <c r="C636" i="3"/>
  <c r="B636" i="3"/>
  <c r="A636" i="3"/>
  <c r="L635" i="3"/>
  <c r="K635" i="3"/>
  <c r="J635" i="3"/>
  <c r="M635" i="3"/>
  <c r="N635" i="3"/>
  <c r="I635" i="3"/>
  <c r="H635" i="3"/>
  <c r="G635" i="3"/>
  <c r="F635" i="3"/>
  <c r="E635" i="3"/>
  <c r="D635" i="3"/>
  <c r="C635" i="3"/>
  <c r="B635" i="3"/>
  <c r="A635" i="3"/>
  <c r="L634" i="3"/>
  <c r="K634" i="3"/>
  <c r="J634" i="3"/>
  <c r="I634" i="3"/>
  <c r="H634" i="3"/>
  <c r="G634" i="3"/>
  <c r="M634" i="3"/>
  <c r="N634" i="3"/>
  <c r="O634" i="3"/>
  <c r="F634" i="3"/>
  <c r="E634" i="3"/>
  <c r="D634" i="3"/>
  <c r="C634" i="3"/>
  <c r="B634" i="3"/>
  <c r="A634" i="3"/>
  <c r="L633" i="3"/>
  <c r="K633" i="3"/>
  <c r="J633" i="3"/>
  <c r="M633" i="3"/>
  <c r="N633" i="3"/>
  <c r="I633" i="3"/>
  <c r="H633" i="3"/>
  <c r="G633" i="3"/>
  <c r="F633" i="3"/>
  <c r="E633" i="3"/>
  <c r="D633" i="3"/>
  <c r="C633" i="3"/>
  <c r="B633" i="3"/>
  <c r="A633" i="3"/>
  <c r="L632" i="3"/>
  <c r="K632" i="3"/>
  <c r="J632" i="3"/>
  <c r="I632" i="3"/>
  <c r="H632" i="3"/>
  <c r="G632" i="3"/>
  <c r="M632" i="3"/>
  <c r="N632" i="3"/>
  <c r="O632" i="3"/>
  <c r="F632" i="3"/>
  <c r="E632" i="3"/>
  <c r="D632" i="3"/>
  <c r="C632" i="3"/>
  <c r="B632" i="3"/>
  <c r="A632" i="3"/>
  <c r="L631" i="3"/>
  <c r="K631" i="3"/>
  <c r="J631" i="3"/>
  <c r="M631" i="3"/>
  <c r="N631" i="3"/>
  <c r="I631" i="3"/>
  <c r="H631" i="3"/>
  <c r="G631" i="3"/>
  <c r="F631" i="3"/>
  <c r="E631" i="3"/>
  <c r="D631" i="3"/>
  <c r="C631" i="3"/>
  <c r="B631" i="3"/>
  <c r="A631" i="3"/>
  <c r="L630" i="3"/>
  <c r="K630" i="3"/>
  <c r="J630" i="3"/>
  <c r="I630" i="3"/>
  <c r="H630" i="3"/>
  <c r="G630" i="3"/>
  <c r="M630" i="3"/>
  <c r="N630" i="3"/>
  <c r="O630" i="3"/>
  <c r="F630" i="3"/>
  <c r="E630" i="3"/>
  <c r="D630" i="3"/>
  <c r="C630" i="3"/>
  <c r="B630" i="3"/>
  <c r="A630" i="3"/>
  <c r="L629" i="3"/>
  <c r="K629" i="3"/>
  <c r="J629" i="3"/>
  <c r="M629" i="3"/>
  <c r="N629" i="3"/>
  <c r="I629" i="3"/>
  <c r="H629" i="3"/>
  <c r="G629" i="3"/>
  <c r="F629" i="3"/>
  <c r="E629" i="3"/>
  <c r="D629" i="3"/>
  <c r="C629" i="3"/>
  <c r="B629" i="3"/>
  <c r="A629" i="3"/>
  <c r="L628" i="3"/>
  <c r="K628" i="3"/>
  <c r="J628" i="3"/>
  <c r="I628" i="3"/>
  <c r="H628" i="3"/>
  <c r="G628" i="3"/>
  <c r="M628" i="3"/>
  <c r="N628" i="3"/>
  <c r="O628" i="3"/>
  <c r="F628" i="3"/>
  <c r="E628" i="3"/>
  <c r="D628" i="3"/>
  <c r="C628" i="3"/>
  <c r="B628" i="3"/>
  <c r="A628" i="3"/>
  <c r="L627" i="3"/>
  <c r="K627" i="3"/>
  <c r="J627" i="3"/>
  <c r="M627" i="3"/>
  <c r="N627" i="3"/>
  <c r="I627" i="3"/>
  <c r="H627" i="3"/>
  <c r="G627" i="3"/>
  <c r="F627" i="3"/>
  <c r="E627" i="3"/>
  <c r="D627" i="3"/>
  <c r="C627" i="3"/>
  <c r="B627" i="3"/>
  <c r="A627" i="3"/>
  <c r="L626" i="3"/>
  <c r="K626" i="3"/>
  <c r="J626" i="3"/>
  <c r="I626" i="3"/>
  <c r="H626" i="3"/>
  <c r="G626" i="3"/>
  <c r="M626" i="3"/>
  <c r="N626" i="3"/>
  <c r="O626" i="3"/>
  <c r="F626" i="3"/>
  <c r="E626" i="3"/>
  <c r="D626" i="3"/>
  <c r="C626" i="3"/>
  <c r="B626" i="3"/>
  <c r="A626" i="3"/>
  <c r="L625" i="3"/>
  <c r="K625" i="3"/>
  <c r="J625" i="3"/>
  <c r="M625" i="3"/>
  <c r="N625" i="3"/>
  <c r="I625" i="3"/>
  <c r="H625" i="3"/>
  <c r="G625" i="3"/>
  <c r="F625" i="3"/>
  <c r="E625" i="3"/>
  <c r="D625" i="3"/>
  <c r="C625" i="3"/>
  <c r="B625" i="3"/>
  <c r="A625" i="3"/>
  <c r="L624" i="3"/>
  <c r="K624" i="3"/>
  <c r="J624" i="3"/>
  <c r="I624" i="3"/>
  <c r="H624" i="3"/>
  <c r="G624" i="3"/>
  <c r="M624" i="3"/>
  <c r="N624" i="3"/>
  <c r="O624" i="3"/>
  <c r="F624" i="3"/>
  <c r="E624" i="3"/>
  <c r="D624" i="3"/>
  <c r="C624" i="3"/>
  <c r="B624" i="3"/>
  <c r="A624" i="3"/>
  <c r="L623" i="3"/>
  <c r="K623" i="3"/>
  <c r="J623" i="3"/>
  <c r="M623" i="3"/>
  <c r="N623" i="3"/>
  <c r="I623" i="3"/>
  <c r="H623" i="3"/>
  <c r="G623" i="3"/>
  <c r="F623" i="3"/>
  <c r="E623" i="3"/>
  <c r="D623" i="3"/>
  <c r="C623" i="3"/>
  <c r="B623" i="3"/>
  <c r="A623" i="3"/>
  <c r="L622" i="3"/>
  <c r="K622" i="3"/>
  <c r="J622" i="3"/>
  <c r="I622" i="3"/>
  <c r="H622" i="3"/>
  <c r="G622" i="3"/>
  <c r="M622" i="3"/>
  <c r="N622" i="3"/>
  <c r="O622" i="3"/>
  <c r="F622" i="3"/>
  <c r="E622" i="3"/>
  <c r="D622" i="3"/>
  <c r="C622" i="3"/>
  <c r="B622" i="3"/>
  <c r="A622" i="3"/>
  <c r="L621" i="3"/>
  <c r="K621" i="3"/>
  <c r="J621" i="3"/>
  <c r="M621" i="3"/>
  <c r="N621" i="3"/>
  <c r="I621" i="3"/>
  <c r="H621" i="3"/>
  <c r="G621" i="3"/>
  <c r="F621" i="3"/>
  <c r="E621" i="3"/>
  <c r="D621" i="3"/>
  <c r="C621" i="3"/>
  <c r="B621" i="3"/>
  <c r="A621" i="3"/>
  <c r="L620" i="3"/>
  <c r="K620" i="3"/>
  <c r="J620" i="3"/>
  <c r="I620" i="3"/>
  <c r="H620" i="3"/>
  <c r="G620" i="3"/>
  <c r="M620" i="3"/>
  <c r="N620" i="3"/>
  <c r="O620" i="3"/>
  <c r="F620" i="3"/>
  <c r="E620" i="3"/>
  <c r="D620" i="3"/>
  <c r="C620" i="3"/>
  <c r="B620" i="3"/>
  <c r="A620" i="3"/>
  <c r="L619" i="3"/>
  <c r="K619" i="3"/>
  <c r="J619" i="3"/>
  <c r="M619" i="3"/>
  <c r="N619" i="3"/>
  <c r="I619" i="3"/>
  <c r="H619" i="3"/>
  <c r="G619" i="3"/>
  <c r="F619" i="3"/>
  <c r="E619" i="3"/>
  <c r="D619" i="3"/>
  <c r="C619" i="3"/>
  <c r="B619" i="3"/>
  <c r="A619" i="3"/>
  <c r="L618" i="3"/>
  <c r="K618" i="3"/>
  <c r="J618" i="3"/>
  <c r="I618" i="3"/>
  <c r="H618" i="3"/>
  <c r="G618" i="3"/>
  <c r="M618" i="3"/>
  <c r="N618" i="3"/>
  <c r="O618" i="3"/>
  <c r="F618" i="3"/>
  <c r="E618" i="3"/>
  <c r="D618" i="3"/>
  <c r="C618" i="3"/>
  <c r="B618" i="3"/>
  <c r="A618" i="3"/>
  <c r="L617" i="3"/>
  <c r="K617" i="3"/>
  <c r="J617" i="3"/>
  <c r="M617" i="3"/>
  <c r="N617" i="3"/>
  <c r="I617" i="3"/>
  <c r="H617" i="3"/>
  <c r="G617" i="3"/>
  <c r="F617" i="3"/>
  <c r="E617" i="3"/>
  <c r="D617" i="3"/>
  <c r="C617" i="3"/>
  <c r="B617" i="3"/>
  <c r="A617" i="3"/>
  <c r="L616" i="3"/>
  <c r="K616" i="3"/>
  <c r="J616" i="3"/>
  <c r="I616" i="3"/>
  <c r="H616" i="3"/>
  <c r="G616" i="3"/>
  <c r="M616" i="3"/>
  <c r="N616" i="3"/>
  <c r="O616" i="3"/>
  <c r="F616" i="3"/>
  <c r="E616" i="3"/>
  <c r="D616" i="3"/>
  <c r="C616" i="3"/>
  <c r="B616" i="3"/>
  <c r="A616" i="3"/>
  <c r="L615" i="3"/>
  <c r="K615" i="3"/>
  <c r="J615" i="3"/>
  <c r="M615" i="3"/>
  <c r="N615" i="3"/>
  <c r="I615" i="3"/>
  <c r="H615" i="3"/>
  <c r="G615" i="3"/>
  <c r="F615" i="3"/>
  <c r="E615" i="3"/>
  <c r="D615" i="3"/>
  <c r="C615" i="3"/>
  <c r="B615" i="3"/>
  <c r="A615" i="3"/>
  <c r="L614" i="3"/>
  <c r="K614" i="3"/>
  <c r="J614" i="3"/>
  <c r="I614" i="3"/>
  <c r="H614" i="3"/>
  <c r="G614" i="3"/>
  <c r="M614" i="3"/>
  <c r="N614" i="3"/>
  <c r="O614" i="3"/>
  <c r="F614" i="3"/>
  <c r="E614" i="3"/>
  <c r="D614" i="3"/>
  <c r="C614" i="3"/>
  <c r="B614" i="3"/>
  <c r="A614" i="3"/>
  <c r="L613" i="3"/>
  <c r="K613" i="3"/>
  <c r="J613" i="3"/>
  <c r="M613" i="3"/>
  <c r="N613" i="3"/>
  <c r="I613" i="3"/>
  <c r="H613" i="3"/>
  <c r="G613" i="3"/>
  <c r="F613" i="3"/>
  <c r="E613" i="3"/>
  <c r="D613" i="3"/>
  <c r="C613" i="3"/>
  <c r="B613" i="3"/>
  <c r="A613" i="3"/>
  <c r="L612" i="3"/>
  <c r="K612" i="3"/>
  <c r="J612" i="3"/>
  <c r="I612" i="3"/>
  <c r="H612" i="3"/>
  <c r="G612" i="3"/>
  <c r="M612" i="3"/>
  <c r="N612" i="3"/>
  <c r="O612" i="3"/>
  <c r="F612" i="3"/>
  <c r="E612" i="3"/>
  <c r="D612" i="3"/>
  <c r="C612" i="3"/>
  <c r="B612" i="3"/>
  <c r="A612" i="3"/>
  <c r="L611" i="3"/>
  <c r="K611" i="3"/>
  <c r="J611" i="3"/>
  <c r="M611" i="3"/>
  <c r="N611" i="3"/>
  <c r="I611" i="3"/>
  <c r="H611" i="3"/>
  <c r="G611" i="3"/>
  <c r="F611" i="3"/>
  <c r="E611" i="3"/>
  <c r="D611" i="3"/>
  <c r="C611" i="3"/>
  <c r="B611" i="3"/>
  <c r="A611" i="3"/>
  <c r="L610" i="3"/>
  <c r="K610" i="3"/>
  <c r="J610" i="3"/>
  <c r="I610" i="3"/>
  <c r="H610" i="3"/>
  <c r="G610" i="3"/>
  <c r="M610" i="3"/>
  <c r="N610" i="3"/>
  <c r="O610" i="3"/>
  <c r="F610" i="3"/>
  <c r="E610" i="3"/>
  <c r="D610" i="3"/>
  <c r="C610" i="3"/>
  <c r="B610" i="3"/>
  <c r="A610" i="3"/>
  <c r="L609" i="3"/>
  <c r="K609" i="3"/>
  <c r="J609" i="3"/>
  <c r="M609" i="3"/>
  <c r="N609" i="3"/>
  <c r="I609" i="3"/>
  <c r="H609" i="3"/>
  <c r="G609" i="3"/>
  <c r="F609" i="3"/>
  <c r="E609" i="3"/>
  <c r="D609" i="3"/>
  <c r="C609" i="3"/>
  <c r="B609" i="3"/>
  <c r="A609" i="3"/>
  <c r="L608" i="3"/>
  <c r="K608" i="3"/>
  <c r="J608" i="3"/>
  <c r="I608" i="3"/>
  <c r="H608" i="3"/>
  <c r="G608" i="3"/>
  <c r="M608" i="3"/>
  <c r="N608" i="3"/>
  <c r="O608" i="3"/>
  <c r="F608" i="3"/>
  <c r="E608" i="3"/>
  <c r="D608" i="3"/>
  <c r="C608" i="3"/>
  <c r="B608" i="3"/>
  <c r="A608" i="3"/>
  <c r="L607" i="3"/>
  <c r="K607" i="3"/>
  <c r="J607" i="3"/>
  <c r="M607" i="3"/>
  <c r="N607" i="3"/>
  <c r="I607" i="3"/>
  <c r="H607" i="3"/>
  <c r="G607" i="3"/>
  <c r="F607" i="3"/>
  <c r="E607" i="3"/>
  <c r="D607" i="3"/>
  <c r="C607" i="3"/>
  <c r="B607" i="3"/>
  <c r="A607" i="3"/>
  <c r="L606" i="3"/>
  <c r="K606" i="3"/>
  <c r="J606" i="3"/>
  <c r="I606" i="3"/>
  <c r="H606" i="3"/>
  <c r="G606" i="3"/>
  <c r="M606" i="3"/>
  <c r="N606" i="3"/>
  <c r="O606" i="3"/>
  <c r="F606" i="3"/>
  <c r="E606" i="3"/>
  <c r="D606" i="3"/>
  <c r="C606" i="3"/>
  <c r="B606" i="3"/>
  <c r="A606" i="3"/>
  <c r="L605" i="3"/>
  <c r="K605" i="3"/>
  <c r="J605" i="3"/>
  <c r="M605" i="3"/>
  <c r="N605" i="3"/>
  <c r="I605" i="3"/>
  <c r="H605" i="3"/>
  <c r="G605" i="3"/>
  <c r="F605" i="3"/>
  <c r="E605" i="3"/>
  <c r="D605" i="3"/>
  <c r="C605" i="3"/>
  <c r="B605" i="3"/>
  <c r="A605" i="3"/>
  <c r="L604" i="3"/>
  <c r="K604" i="3"/>
  <c r="J604" i="3"/>
  <c r="I604" i="3"/>
  <c r="H604" i="3"/>
  <c r="G604" i="3"/>
  <c r="M604" i="3"/>
  <c r="N604" i="3"/>
  <c r="O604" i="3"/>
  <c r="F604" i="3"/>
  <c r="E604" i="3"/>
  <c r="D604" i="3"/>
  <c r="C604" i="3"/>
  <c r="B604" i="3"/>
  <c r="A604" i="3"/>
  <c r="L603" i="3"/>
  <c r="K603" i="3"/>
  <c r="J603" i="3"/>
  <c r="M603" i="3"/>
  <c r="N603" i="3"/>
  <c r="I603" i="3"/>
  <c r="H603" i="3"/>
  <c r="G603" i="3"/>
  <c r="F603" i="3"/>
  <c r="E603" i="3"/>
  <c r="D603" i="3"/>
  <c r="C603" i="3"/>
  <c r="B603" i="3"/>
  <c r="A603" i="3"/>
  <c r="L602" i="3"/>
  <c r="K602" i="3"/>
  <c r="J602" i="3"/>
  <c r="I602" i="3"/>
  <c r="H602" i="3"/>
  <c r="G602" i="3"/>
  <c r="M602" i="3"/>
  <c r="N602" i="3"/>
  <c r="O602" i="3"/>
  <c r="F602" i="3"/>
  <c r="E602" i="3"/>
  <c r="D602" i="3"/>
  <c r="C602" i="3"/>
  <c r="B602" i="3"/>
  <c r="A602" i="3"/>
  <c r="L601" i="3"/>
  <c r="K601" i="3"/>
  <c r="J601" i="3"/>
  <c r="M601" i="3"/>
  <c r="N601" i="3"/>
  <c r="I601" i="3"/>
  <c r="H601" i="3"/>
  <c r="G601" i="3"/>
  <c r="F601" i="3"/>
  <c r="E601" i="3"/>
  <c r="D601" i="3"/>
  <c r="C601" i="3"/>
  <c r="B601" i="3"/>
  <c r="A601" i="3"/>
  <c r="L600" i="3"/>
  <c r="K600" i="3"/>
  <c r="J600" i="3"/>
  <c r="I600" i="3"/>
  <c r="H600" i="3"/>
  <c r="G600" i="3"/>
  <c r="M600" i="3"/>
  <c r="N600" i="3"/>
  <c r="O600" i="3"/>
  <c r="F600" i="3"/>
  <c r="E600" i="3"/>
  <c r="D600" i="3"/>
  <c r="C600" i="3"/>
  <c r="B600" i="3"/>
  <c r="A600" i="3"/>
  <c r="L599" i="3"/>
  <c r="K599" i="3"/>
  <c r="J599" i="3"/>
  <c r="M599" i="3"/>
  <c r="N599" i="3"/>
  <c r="I599" i="3"/>
  <c r="H599" i="3"/>
  <c r="G599" i="3"/>
  <c r="F599" i="3"/>
  <c r="E599" i="3"/>
  <c r="D599" i="3"/>
  <c r="C599" i="3"/>
  <c r="B599" i="3"/>
  <c r="A599" i="3"/>
  <c r="L598" i="3"/>
  <c r="K598" i="3"/>
  <c r="J598" i="3"/>
  <c r="I598" i="3"/>
  <c r="H598" i="3"/>
  <c r="G598" i="3"/>
  <c r="M598" i="3"/>
  <c r="N598" i="3"/>
  <c r="O598" i="3"/>
  <c r="F598" i="3"/>
  <c r="E598" i="3"/>
  <c r="D598" i="3"/>
  <c r="C598" i="3"/>
  <c r="B598" i="3"/>
  <c r="A598" i="3"/>
  <c r="L597" i="3"/>
  <c r="K597" i="3"/>
  <c r="J597" i="3"/>
  <c r="I597" i="3"/>
  <c r="H597" i="3"/>
  <c r="G597" i="3"/>
  <c r="F597" i="3"/>
  <c r="E597" i="3"/>
  <c r="D597" i="3"/>
  <c r="C597" i="3"/>
  <c r="B597" i="3"/>
  <c r="A597" i="3"/>
  <c r="L596" i="3"/>
  <c r="K596" i="3"/>
  <c r="J596" i="3"/>
  <c r="I596" i="3"/>
  <c r="H596" i="3"/>
  <c r="G596" i="3"/>
  <c r="M596" i="3"/>
  <c r="N596" i="3"/>
  <c r="O596" i="3"/>
  <c r="F596" i="3"/>
  <c r="E596" i="3"/>
  <c r="D596" i="3"/>
  <c r="C596" i="3"/>
  <c r="B596" i="3"/>
  <c r="A596" i="3"/>
  <c r="L595" i="3"/>
  <c r="K595" i="3"/>
  <c r="J595" i="3"/>
  <c r="I595" i="3"/>
  <c r="H595" i="3"/>
  <c r="G595" i="3"/>
  <c r="F595" i="3"/>
  <c r="E595" i="3"/>
  <c r="D595" i="3"/>
  <c r="C595" i="3"/>
  <c r="B595" i="3"/>
  <c r="A595" i="3"/>
  <c r="L594" i="3"/>
  <c r="K594" i="3"/>
  <c r="J594" i="3"/>
  <c r="I594" i="3"/>
  <c r="H594" i="3"/>
  <c r="G594" i="3"/>
  <c r="M594" i="3"/>
  <c r="N594" i="3"/>
  <c r="O594" i="3"/>
  <c r="F594" i="3"/>
  <c r="E594" i="3"/>
  <c r="D594" i="3"/>
  <c r="C594" i="3"/>
  <c r="B594" i="3"/>
  <c r="A594" i="3"/>
  <c r="L593" i="3"/>
  <c r="K593" i="3"/>
  <c r="J593" i="3"/>
  <c r="I593" i="3"/>
  <c r="H593" i="3"/>
  <c r="G593" i="3"/>
  <c r="F593" i="3"/>
  <c r="E593" i="3"/>
  <c r="D593" i="3"/>
  <c r="C593" i="3"/>
  <c r="B593" i="3"/>
  <c r="A593" i="3"/>
  <c r="L592" i="3"/>
  <c r="K592" i="3"/>
  <c r="J592" i="3"/>
  <c r="I592" i="3"/>
  <c r="H592" i="3"/>
  <c r="G592" i="3"/>
  <c r="M592" i="3"/>
  <c r="N592" i="3"/>
  <c r="O592" i="3"/>
  <c r="F592" i="3"/>
  <c r="E592" i="3"/>
  <c r="D592" i="3"/>
  <c r="C592" i="3"/>
  <c r="B592" i="3"/>
  <c r="A592" i="3"/>
  <c r="L591" i="3"/>
  <c r="K591" i="3"/>
  <c r="J591" i="3"/>
  <c r="I591" i="3"/>
  <c r="H591" i="3"/>
  <c r="G591" i="3"/>
  <c r="F591" i="3"/>
  <c r="E591" i="3"/>
  <c r="D591" i="3"/>
  <c r="C591" i="3"/>
  <c r="B591" i="3"/>
  <c r="A591" i="3"/>
  <c r="L590" i="3"/>
  <c r="K590" i="3"/>
  <c r="J590" i="3"/>
  <c r="I590" i="3"/>
  <c r="H590" i="3"/>
  <c r="G590" i="3"/>
  <c r="M590" i="3"/>
  <c r="N590" i="3"/>
  <c r="O590" i="3"/>
  <c r="F590" i="3"/>
  <c r="E590" i="3"/>
  <c r="D590" i="3"/>
  <c r="C590" i="3"/>
  <c r="B590" i="3"/>
  <c r="A590" i="3"/>
  <c r="L589" i="3"/>
  <c r="K589" i="3"/>
  <c r="J589" i="3"/>
  <c r="I589" i="3"/>
  <c r="H589" i="3"/>
  <c r="G589" i="3"/>
  <c r="F589" i="3"/>
  <c r="E589" i="3"/>
  <c r="D589" i="3"/>
  <c r="C589" i="3"/>
  <c r="B589" i="3"/>
  <c r="A589" i="3"/>
  <c r="L588" i="3"/>
  <c r="K588" i="3"/>
  <c r="J588" i="3"/>
  <c r="I588" i="3"/>
  <c r="H588" i="3"/>
  <c r="G588" i="3"/>
  <c r="M588" i="3"/>
  <c r="N588" i="3"/>
  <c r="O588" i="3"/>
  <c r="F588" i="3"/>
  <c r="E588" i="3"/>
  <c r="D588" i="3"/>
  <c r="C588" i="3"/>
  <c r="B588" i="3"/>
  <c r="A588" i="3"/>
  <c r="L587" i="3"/>
  <c r="K587" i="3"/>
  <c r="J587" i="3"/>
  <c r="I587" i="3"/>
  <c r="H587" i="3"/>
  <c r="G587" i="3"/>
  <c r="F587" i="3"/>
  <c r="E587" i="3"/>
  <c r="D587" i="3"/>
  <c r="C587" i="3"/>
  <c r="B587" i="3"/>
  <c r="A587" i="3"/>
  <c r="L586" i="3"/>
  <c r="K586" i="3"/>
  <c r="J586" i="3"/>
  <c r="I586" i="3"/>
  <c r="H586" i="3"/>
  <c r="G586" i="3"/>
  <c r="M586" i="3"/>
  <c r="N586" i="3"/>
  <c r="O586" i="3"/>
  <c r="F586" i="3"/>
  <c r="E586" i="3"/>
  <c r="D586" i="3"/>
  <c r="C586" i="3"/>
  <c r="B586" i="3"/>
  <c r="A586" i="3"/>
  <c r="L585" i="3"/>
  <c r="K585" i="3"/>
  <c r="J585" i="3"/>
  <c r="I585" i="3"/>
  <c r="H585" i="3"/>
  <c r="G585" i="3"/>
  <c r="F585" i="3"/>
  <c r="E585" i="3"/>
  <c r="D585" i="3"/>
  <c r="C585" i="3"/>
  <c r="B585" i="3"/>
  <c r="A585" i="3"/>
  <c r="L584" i="3"/>
  <c r="K584" i="3"/>
  <c r="J584" i="3"/>
  <c r="I584" i="3"/>
  <c r="H584" i="3"/>
  <c r="G584" i="3"/>
  <c r="M584" i="3"/>
  <c r="N584" i="3"/>
  <c r="O584" i="3"/>
  <c r="F584" i="3"/>
  <c r="E584" i="3"/>
  <c r="D584" i="3"/>
  <c r="C584" i="3"/>
  <c r="B584" i="3"/>
  <c r="A584" i="3"/>
  <c r="L583" i="3"/>
  <c r="K583" i="3"/>
  <c r="J583" i="3"/>
  <c r="I583" i="3"/>
  <c r="H583" i="3"/>
  <c r="G583" i="3"/>
  <c r="F583" i="3"/>
  <c r="E583" i="3"/>
  <c r="D583" i="3"/>
  <c r="C583" i="3"/>
  <c r="B583" i="3"/>
  <c r="A583" i="3"/>
  <c r="L582" i="3"/>
  <c r="K582" i="3"/>
  <c r="J582" i="3"/>
  <c r="I582" i="3"/>
  <c r="H582" i="3"/>
  <c r="G582" i="3"/>
  <c r="M582" i="3"/>
  <c r="N582" i="3"/>
  <c r="O582" i="3"/>
  <c r="F582" i="3"/>
  <c r="E582" i="3"/>
  <c r="D582" i="3"/>
  <c r="C582" i="3"/>
  <c r="B582" i="3"/>
  <c r="A582" i="3"/>
  <c r="L581" i="3"/>
  <c r="K581" i="3"/>
  <c r="J581" i="3"/>
  <c r="I581" i="3"/>
  <c r="H581" i="3"/>
  <c r="G581" i="3"/>
  <c r="F581" i="3"/>
  <c r="E581" i="3"/>
  <c r="D581" i="3"/>
  <c r="C581" i="3"/>
  <c r="B581" i="3"/>
  <c r="A581" i="3"/>
  <c r="L580" i="3"/>
  <c r="K580" i="3"/>
  <c r="J580" i="3"/>
  <c r="I580" i="3"/>
  <c r="H580" i="3"/>
  <c r="G580" i="3"/>
  <c r="M580" i="3"/>
  <c r="N580" i="3"/>
  <c r="O580" i="3"/>
  <c r="F580" i="3"/>
  <c r="E580" i="3"/>
  <c r="D580" i="3"/>
  <c r="C580" i="3"/>
  <c r="B580" i="3"/>
  <c r="A580" i="3"/>
  <c r="L579" i="3"/>
  <c r="K579" i="3"/>
  <c r="J579" i="3"/>
  <c r="I579" i="3"/>
  <c r="H579" i="3"/>
  <c r="G579" i="3"/>
  <c r="F579" i="3"/>
  <c r="E579" i="3"/>
  <c r="D579" i="3"/>
  <c r="C579" i="3"/>
  <c r="B579" i="3"/>
  <c r="A579" i="3"/>
  <c r="L578" i="3"/>
  <c r="K578" i="3"/>
  <c r="J578" i="3"/>
  <c r="I578" i="3"/>
  <c r="H578" i="3"/>
  <c r="G578" i="3"/>
  <c r="M578" i="3"/>
  <c r="N578" i="3"/>
  <c r="O578" i="3"/>
  <c r="F578" i="3"/>
  <c r="E578" i="3"/>
  <c r="D578" i="3"/>
  <c r="C578" i="3"/>
  <c r="B578" i="3"/>
  <c r="A578" i="3"/>
  <c r="L577" i="3"/>
  <c r="K577" i="3"/>
  <c r="J577" i="3"/>
  <c r="I577" i="3"/>
  <c r="H577" i="3"/>
  <c r="G577" i="3"/>
  <c r="F577" i="3"/>
  <c r="E577" i="3"/>
  <c r="D577" i="3"/>
  <c r="C577" i="3"/>
  <c r="B577" i="3"/>
  <c r="A577" i="3"/>
  <c r="L576" i="3"/>
  <c r="K576" i="3"/>
  <c r="J576" i="3"/>
  <c r="I576" i="3"/>
  <c r="H576" i="3"/>
  <c r="G576" i="3"/>
  <c r="M576" i="3"/>
  <c r="N576" i="3"/>
  <c r="O576" i="3"/>
  <c r="F576" i="3"/>
  <c r="E576" i="3"/>
  <c r="D576" i="3"/>
  <c r="C576" i="3"/>
  <c r="B576" i="3"/>
  <c r="A576" i="3"/>
  <c r="L575" i="3"/>
  <c r="K575" i="3"/>
  <c r="J575" i="3"/>
  <c r="I575" i="3"/>
  <c r="H575" i="3"/>
  <c r="G575" i="3"/>
  <c r="F575" i="3"/>
  <c r="E575" i="3"/>
  <c r="D575" i="3"/>
  <c r="C575" i="3"/>
  <c r="B575" i="3"/>
  <c r="A575" i="3"/>
  <c r="L574" i="3"/>
  <c r="K574" i="3"/>
  <c r="J574" i="3"/>
  <c r="I574" i="3"/>
  <c r="H574" i="3"/>
  <c r="G574" i="3"/>
  <c r="M574" i="3"/>
  <c r="N574" i="3"/>
  <c r="O574" i="3"/>
  <c r="F574" i="3"/>
  <c r="E574" i="3"/>
  <c r="D574" i="3"/>
  <c r="C574" i="3"/>
  <c r="B574" i="3"/>
  <c r="A574" i="3"/>
  <c r="L573" i="3"/>
  <c r="K573" i="3"/>
  <c r="J573" i="3"/>
  <c r="I573" i="3"/>
  <c r="H573" i="3"/>
  <c r="G573" i="3"/>
  <c r="F573" i="3"/>
  <c r="E573" i="3"/>
  <c r="D573" i="3"/>
  <c r="C573" i="3"/>
  <c r="B573" i="3"/>
  <c r="A573" i="3"/>
  <c r="L572" i="3"/>
  <c r="K572" i="3"/>
  <c r="J572" i="3"/>
  <c r="I572" i="3"/>
  <c r="H572" i="3"/>
  <c r="G572" i="3"/>
  <c r="M572" i="3"/>
  <c r="N572" i="3"/>
  <c r="O572" i="3"/>
  <c r="F572" i="3"/>
  <c r="E572" i="3"/>
  <c r="D572" i="3"/>
  <c r="C572" i="3"/>
  <c r="B572" i="3"/>
  <c r="A572" i="3"/>
  <c r="L571" i="3"/>
  <c r="K571" i="3"/>
  <c r="J571" i="3"/>
  <c r="I571" i="3"/>
  <c r="H571" i="3"/>
  <c r="G571" i="3"/>
  <c r="F571" i="3"/>
  <c r="E571" i="3"/>
  <c r="D571" i="3"/>
  <c r="C571" i="3"/>
  <c r="B571" i="3"/>
  <c r="A571" i="3"/>
  <c r="L570" i="3"/>
  <c r="K570" i="3"/>
  <c r="J570" i="3"/>
  <c r="I570" i="3"/>
  <c r="H570" i="3"/>
  <c r="G570" i="3"/>
  <c r="M570" i="3"/>
  <c r="N570" i="3"/>
  <c r="O570" i="3"/>
  <c r="F570" i="3"/>
  <c r="E570" i="3"/>
  <c r="D570" i="3"/>
  <c r="C570" i="3"/>
  <c r="B570" i="3"/>
  <c r="A570" i="3"/>
  <c r="L569" i="3"/>
  <c r="K569" i="3"/>
  <c r="J569" i="3"/>
  <c r="I569" i="3"/>
  <c r="H569" i="3"/>
  <c r="G569" i="3"/>
  <c r="F569" i="3"/>
  <c r="E569" i="3"/>
  <c r="D569" i="3"/>
  <c r="C569" i="3"/>
  <c r="B569" i="3"/>
  <c r="A569" i="3"/>
  <c r="L568" i="3"/>
  <c r="K568" i="3"/>
  <c r="J568" i="3"/>
  <c r="I568" i="3"/>
  <c r="H568" i="3"/>
  <c r="G568" i="3"/>
  <c r="M568" i="3"/>
  <c r="N568" i="3"/>
  <c r="O568" i="3"/>
  <c r="F568" i="3"/>
  <c r="E568" i="3"/>
  <c r="D568" i="3"/>
  <c r="C568" i="3"/>
  <c r="B568" i="3"/>
  <c r="A568" i="3"/>
  <c r="L567" i="3"/>
  <c r="K567" i="3"/>
  <c r="J567" i="3"/>
  <c r="I567" i="3"/>
  <c r="H567" i="3"/>
  <c r="G567" i="3"/>
  <c r="F567" i="3"/>
  <c r="E567" i="3"/>
  <c r="D567" i="3"/>
  <c r="C567" i="3"/>
  <c r="B567" i="3"/>
  <c r="A567" i="3"/>
  <c r="L566" i="3"/>
  <c r="K566" i="3"/>
  <c r="J566" i="3"/>
  <c r="I566" i="3"/>
  <c r="H566" i="3"/>
  <c r="G566" i="3"/>
  <c r="M566" i="3"/>
  <c r="N566" i="3"/>
  <c r="O566" i="3"/>
  <c r="F566" i="3"/>
  <c r="E566" i="3"/>
  <c r="D566" i="3"/>
  <c r="C566" i="3"/>
  <c r="B566" i="3"/>
  <c r="A566" i="3"/>
  <c r="L565" i="3"/>
  <c r="K565" i="3"/>
  <c r="J565" i="3"/>
  <c r="I565" i="3"/>
  <c r="H565" i="3"/>
  <c r="G565" i="3"/>
  <c r="F565" i="3"/>
  <c r="E565" i="3"/>
  <c r="D565" i="3"/>
  <c r="C565" i="3"/>
  <c r="B565" i="3"/>
  <c r="A565" i="3"/>
  <c r="L564" i="3"/>
  <c r="K564" i="3"/>
  <c r="J564" i="3"/>
  <c r="M564" i="3"/>
  <c r="N564" i="3"/>
  <c r="O564" i="3"/>
  <c r="I564" i="3"/>
  <c r="H564" i="3"/>
  <c r="G564" i="3"/>
  <c r="F564" i="3"/>
  <c r="E564" i="3"/>
  <c r="D564" i="3"/>
  <c r="C564" i="3"/>
  <c r="B564" i="3"/>
  <c r="A564" i="3"/>
  <c r="L563" i="3"/>
  <c r="K563" i="3"/>
  <c r="J563" i="3"/>
  <c r="M563" i="3"/>
  <c r="N563" i="3"/>
  <c r="I563" i="3"/>
  <c r="H563" i="3"/>
  <c r="G563" i="3"/>
  <c r="F563" i="3"/>
  <c r="E563" i="3"/>
  <c r="D563" i="3"/>
  <c r="C563" i="3"/>
  <c r="B563" i="3"/>
  <c r="A563" i="3"/>
  <c r="L562" i="3"/>
  <c r="K562" i="3"/>
  <c r="J562" i="3"/>
  <c r="M562" i="3"/>
  <c r="N562" i="3"/>
  <c r="I562" i="3"/>
  <c r="H562" i="3"/>
  <c r="G562" i="3"/>
  <c r="F562" i="3"/>
  <c r="E562" i="3"/>
  <c r="D562" i="3"/>
  <c r="C562" i="3"/>
  <c r="B562" i="3"/>
  <c r="A562" i="3"/>
  <c r="L561" i="3"/>
  <c r="K561" i="3"/>
  <c r="J561" i="3"/>
  <c r="M561" i="3"/>
  <c r="N561" i="3"/>
  <c r="I561" i="3"/>
  <c r="H561" i="3"/>
  <c r="G561" i="3"/>
  <c r="F561" i="3"/>
  <c r="E561" i="3"/>
  <c r="D561" i="3"/>
  <c r="C561" i="3"/>
  <c r="B561" i="3"/>
  <c r="A561" i="3"/>
  <c r="L560" i="3"/>
  <c r="K560" i="3"/>
  <c r="J560" i="3"/>
  <c r="M560" i="3"/>
  <c r="N560" i="3"/>
  <c r="I560" i="3"/>
  <c r="H560" i="3"/>
  <c r="G560" i="3"/>
  <c r="F560" i="3"/>
  <c r="E560" i="3"/>
  <c r="D560" i="3"/>
  <c r="C560" i="3"/>
  <c r="B560" i="3"/>
  <c r="A560" i="3"/>
  <c r="L559" i="3"/>
  <c r="K559" i="3"/>
  <c r="J559" i="3"/>
  <c r="M559" i="3"/>
  <c r="N559" i="3"/>
  <c r="I559" i="3"/>
  <c r="H559" i="3"/>
  <c r="G559" i="3"/>
  <c r="F559" i="3"/>
  <c r="E559" i="3"/>
  <c r="D559" i="3"/>
  <c r="C559" i="3"/>
  <c r="B559" i="3"/>
  <c r="A559" i="3"/>
  <c r="L558" i="3"/>
  <c r="K558" i="3"/>
  <c r="J558" i="3"/>
  <c r="M558" i="3"/>
  <c r="N558" i="3"/>
  <c r="I558" i="3"/>
  <c r="H558" i="3"/>
  <c r="G558" i="3"/>
  <c r="F558" i="3"/>
  <c r="E558" i="3"/>
  <c r="D558" i="3"/>
  <c r="C558" i="3"/>
  <c r="B558" i="3"/>
  <c r="A558" i="3"/>
  <c r="L557" i="3"/>
  <c r="K557" i="3"/>
  <c r="J557" i="3"/>
  <c r="M557" i="3"/>
  <c r="N557" i="3"/>
  <c r="I557" i="3"/>
  <c r="H557" i="3"/>
  <c r="G557" i="3"/>
  <c r="F557" i="3"/>
  <c r="E557" i="3"/>
  <c r="D557" i="3"/>
  <c r="C557" i="3"/>
  <c r="B557" i="3"/>
  <c r="A557" i="3"/>
  <c r="L556" i="3"/>
  <c r="K556" i="3"/>
  <c r="J556" i="3"/>
  <c r="M556" i="3"/>
  <c r="N556" i="3"/>
  <c r="I556" i="3"/>
  <c r="H556" i="3"/>
  <c r="G556" i="3"/>
  <c r="F556" i="3"/>
  <c r="E556" i="3"/>
  <c r="D556" i="3"/>
  <c r="C556" i="3"/>
  <c r="B556" i="3"/>
  <c r="A556" i="3"/>
  <c r="L555" i="3"/>
  <c r="K555" i="3"/>
  <c r="J555" i="3"/>
  <c r="M555" i="3"/>
  <c r="N555" i="3"/>
  <c r="I555" i="3"/>
  <c r="H555" i="3"/>
  <c r="G555" i="3"/>
  <c r="F555" i="3"/>
  <c r="E555" i="3"/>
  <c r="D555" i="3"/>
  <c r="C555" i="3"/>
  <c r="B555" i="3"/>
  <c r="A555" i="3"/>
  <c r="L554" i="3"/>
  <c r="K554" i="3"/>
  <c r="J554" i="3"/>
  <c r="M554" i="3"/>
  <c r="N554" i="3"/>
  <c r="I554" i="3"/>
  <c r="H554" i="3"/>
  <c r="G554" i="3"/>
  <c r="F554" i="3"/>
  <c r="E554" i="3"/>
  <c r="D554" i="3"/>
  <c r="C554" i="3"/>
  <c r="B554" i="3"/>
  <c r="A554" i="3"/>
  <c r="L553" i="3"/>
  <c r="K553" i="3"/>
  <c r="J553" i="3"/>
  <c r="M553" i="3"/>
  <c r="N553" i="3"/>
  <c r="I553" i="3"/>
  <c r="H553" i="3"/>
  <c r="G553" i="3"/>
  <c r="F553" i="3"/>
  <c r="E553" i="3"/>
  <c r="D553" i="3"/>
  <c r="C553" i="3"/>
  <c r="B553" i="3"/>
  <c r="A553" i="3"/>
  <c r="L552" i="3"/>
  <c r="K552" i="3"/>
  <c r="J552" i="3"/>
  <c r="M552" i="3"/>
  <c r="N552" i="3"/>
  <c r="I552" i="3"/>
  <c r="H552" i="3"/>
  <c r="G552" i="3"/>
  <c r="F552" i="3"/>
  <c r="E552" i="3"/>
  <c r="D552" i="3"/>
  <c r="C552" i="3"/>
  <c r="B552" i="3"/>
  <c r="A552" i="3"/>
  <c r="L551" i="3"/>
  <c r="K551" i="3"/>
  <c r="J551" i="3"/>
  <c r="M551" i="3"/>
  <c r="N551" i="3"/>
  <c r="I551" i="3"/>
  <c r="H551" i="3"/>
  <c r="G551" i="3"/>
  <c r="F551" i="3"/>
  <c r="E551" i="3"/>
  <c r="D551" i="3"/>
  <c r="C551" i="3"/>
  <c r="B551" i="3"/>
  <c r="A551" i="3"/>
  <c r="L550" i="3"/>
  <c r="K550" i="3"/>
  <c r="J550" i="3"/>
  <c r="M550" i="3"/>
  <c r="N550" i="3"/>
  <c r="I550" i="3"/>
  <c r="H550" i="3"/>
  <c r="G550" i="3"/>
  <c r="F550" i="3"/>
  <c r="E550" i="3"/>
  <c r="D550" i="3"/>
  <c r="C550" i="3"/>
  <c r="B550" i="3"/>
  <c r="A550" i="3"/>
  <c r="L549" i="3"/>
  <c r="K549" i="3"/>
  <c r="J549" i="3"/>
  <c r="M549" i="3"/>
  <c r="N549" i="3"/>
  <c r="I549" i="3"/>
  <c r="H549" i="3"/>
  <c r="G549" i="3"/>
  <c r="F549" i="3"/>
  <c r="E549" i="3"/>
  <c r="D549" i="3"/>
  <c r="C549" i="3"/>
  <c r="B549" i="3"/>
  <c r="A549" i="3"/>
  <c r="L548" i="3"/>
  <c r="K548" i="3"/>
  <c r="J548" i="3"/>
  <c r="M548" i="3"/>
  <c r="N548" i="3"/>
  <c r="I548" i="3"/>
  <c r="H548" i="3"/>
  <c r="G548" i="3"/>
  <c r="F548" i="3"/>
  <c r="E548" i="3"/>
  <c r="D548" i="3"/>
  <c r="C548" i="3"/>
  <c r="B548" i="3"/>
  <c r="A548" i="3"/>
  <c r="L547" i="3"/>
  <c r="K547" i="3"/>
  <c r="J547" i="3"/>
  <c r="M547" i="3"/>
  <c r="N547" i="3"/>
  <c r="I547" i="3"/>
  <c r="H547" i="3"/>
  <c r="G547" i="3"/>
  <c r="F547" i="3"/>
  <c r="E547" i="3"/>
  <c r="D547" i="3"/>
  <c r="C547" i="3"/>
  <c r="B547" i="3"/>
  <c r="A547" i="3"/>
  <c r="L546" i="3"/>
  <c r="K546" i="3"/>
  <c r="J546" i="3"/>
  <c r="M546" i="3"/>
  <c r="N546" i="3"/>
  <c r="I546" i="3"/>
  <c r="H546" i="3"/>
  <c r="G546" i="3"/>
  <c r="F546" i="3"/>
  <c r="E546" i="3"/>
  <c r="D546" i="3"/>
  <c r="C546" i="3"/>
  <c r="B546" i="3"/>
  <c r="A546" i="3"/>
  <c r="L545" i="3"/>
  <c r="K545" i="3"/>
  <c r="J545" i="3"/>
  <c r="M545" i="3"/>
  <c r="N545" i="3"/>
  <c r="I545" i="3"/>
  <c r="H545" i="3"/>
  <c r="G545" i="3"/>
  <c r="F545" i="3"/>
  <c r="E545" i="3"/>
  <c r="D545" i="3"/>
  <c r="C545" i="3"/>
  <c r="B545" i="3"/>
  <c r="A545" i="3"/>
  <c r="L544" i="3"/>
  <c r="K544" i="3"/>
  <c r="J544" i="3"/>
  <c r="M544" i="3"/>
  <c r="N544" i="3"/>
  <c r="I544" i="3"/>
  <c r="H544" i="3"/>
  <c r="G544" i="3"/>
  <c r="F544" i="3"/>
  <c r="E544" i="3"/>
  <c r="D544" i="3"/>
  <c r="C544" i="3"/>
  <c r="B544" i="3"/>
  <c r="A544" i="3"/>
  <c r="L543" i="3"/>
  <c r="K543" i="3"/>
  <c r="J543" i="3"/>
  <c r="I543" i="3"/>
  <c r="H543" i="3"/>
  <c r="G543" i="3"/>
  <c r="M543" i="3"/>
  <c r="N543" i="3"/>
  <c r="O543" i="3"/>
  <c r="F543" i="3"/>
  <c r="E543" i="3"/>
  <c r="D543" i="3"/>
  <c r="C543" i="3"/>
  <c r="B543" i="3"/>
  <c r="A543" i="3"/>
  <c r="L542" i="3"/>
  <c r="K542" i="3"/>
  <c r="J542" i="3"/>
  <c r="M542" i="3"/>
  <c r="N542" i="3"/>
  <c r="I542" i="3"/>
  <c r="H542" i="3"/>
  <c r="G542" i="3"/>
  <c r="F542" i="3"/>
  <c r="E542" i="3"/>
  <c r="D542" i="3"/>
  <c r="C542" i="3"/>
  <c r="B542" i="3"/>
  <c r="A542" i="3"/>
  <c r="L541" i="3"/>
  <c r="K541" i="3"/>
  <c r="J541" i="3"/>
  <c r="I541" i="3"/>
  <c r="H541" i="3"/>
  <c r="G541" i="3"/>
  <c r="M541" i="3"/>
  <c r="N541" i="3"/>
  <c r="O541" i="3"/>
  <c r="F541" i="3"/>
  <c r="E541" i="3"/>
  <c r="D541" i="3"/>
  <c r="C541" i="3"/>
  <c r="B541" i="3"/>
  <c r="A541" i="3"/>
  <c r="L540" i="3"/>
  <c r="K540" i="3"/>
  <c r="J540" i="3"/>
  <c r="M540" i="3"/>
  <c r="N540" i="3"/>
  <c r="I540" i="3"/>
  <c r="H540" i="3"/>
  <c r="G540" i="3"/>
  <c r="F540" i="3"/>
  <c r="E540" i="3"/>
  <c r="D540" i="3"/>
  <c r="C540" i="3"/>
  <c r="B540" i="3"/>
  <c r="A540" i="3"/>
  <c r="L539" i="3"/>
  <c r="K539" i="3"/>
  <c r="J539" i="3"/>
  <c r="I539" i="3"/>
  <c r="H539" i="3"/>
  <c r="G539" i="3"/>
  <c r="M539" i="3"/>
  <c r="N539" i="3"/>
  <c r="O539" i="3"/>
  <c r="F539" i="3"/>
  <c r="E539" i="3"/>
  <c r="D539" i="3"/>
  <c r="C539" i="3"/>
  <c r="B539" i="3"/>
  <c r="A539" i="3"/>
  <c r="L538" i="3"/>
  <c r="K538" i="3"/>
  <c r="J538" i="3"/>
  <c r="M538" i="3"/>
  <c r="N538" i="3"/>
  <c r="I538" i="3"/>
  <c r="H538" i="3"/>
  <c r="G538" i="3"/>
  <c r="F538" i="3"/>
  <c r="E538" i="3"/>
  <c r="D538" i="3"/>
  <c r="C538" i="3"/>
  <c r="B538" i="3"/>
  <c r="A538" i="3"/>
  <c r="L537" i="3"/>
  <c r="K537" i="3"/>
  <c r="J537" i="3"/>
  <c r="M537" i="3"/>
  <c r="N537" i="3"/>
  <c r="I537" i="3"/>
  <c r="H537" i="3"/>
  <c r="G537" i="3"/>
  <c r="F537" i="3"/>
  <c r="E537" i="3"/>
  <c r="D537" i="3"/>
  <c r="C537" i="3"/>
  <c r="B537" i="3"/>
  <c r="A537" i="3"/>
  <c r="L536" i="3"/>
  <c r="K536" i="3"/>
  <c r="J536" i="3"/>
  <c r="I536" i="3"/>
  <c r="H536" i="3"/>
  <c r="G536" i="3"/>
  <c r="M536" i="3"/>
  <c r="N536" i="3"/>
  <c r="O536" i="3"/>
  <c r="F536" i="3"/>
  <c r="E536" i="3"/>
  <c r="D536" i="3"/>
  <c r="C536" i="3"/>
  <c r="B536" i="3"/>
  <c r="A536" i="3"/>
  <c r="L535" i="3"/>
  <c r="K535" i="3"/>
  <c r="J535" i="3"/>
  <c r="M535" i="3"/>
  <c r="N535" i="3"/>
  <c r="I535" i="3"/>
  <c r="H535" i="3"/>
  <c r="G535" i="3"/>
  <c r="F535" i="3"/>
  <c r="E535" i="3"/>
  <c r="D535" i="3"/>
  <c r="C535" i="3"/>
  <c r="B535" i="3"/>
  <c r="A535" i="3"/>
  <c r="L534" i="3"/>
  <c r="K534" i="3"/>
  <c r="J534" i="3"/>
  <c r="I534" i="3"/>
  <c r="H534" i="3"/>
  <c r="G534" i="3"/>
  <c r="M534" i="3"/>
  <c r="N534" i="3"/>
  <c r="O534" i="3"/>
  <c r="F534" i="3"/>
  <c r="E534" i="3"/>
  <c r="D534" i="3"/>
  <c r="C534" i="3"/>
  <c r="B534" i="3"/>
  <c r="A534" i="3"/>
  <c r="L533" i="3"/>
  <c r="K533" i="3"/>
  <c r="J533" i="3"/>
  <c r="M533" i="3"/>
  <c r="N533" i="3"/>
  <c r="I533" i="3"/>
  <c r="H533" i="3"/>
  <c r="G533" i="3"/>
  <c r="F533" i="3"/>
  <c r="E533" i="3"/>
  <c r="D533" i="3"/>
  <c r="C533" i="3"/>
  <c r="B533" i="3"/>
  <c r="A533" i="3"/>
  <c r="L532" i="3"/>
  <c r="K532" i="3"/>
  <c r="J532" i="3"/>
  <c r="I532" i="3"/>
  <c r="H532" i="3"/>
  <c r="G532" i="3"/>
  <c r="M532" i="3"/>
  <c r="N532" i="3"/>
  <c r="O532" i="3"/>
  <c r="F532" i="3"/>
  <c r="E532" i="3"/>
  <c r="D532" i="3"/>
  <c r="C532" i="3"/>
  <c r="B532" i="3"/>
  <c r="A532" i="3"/>
  <c r="L531" i="3"/>
  <c r="K531" i="3"/>
  <c r="J531" i="3"/>
  <c r="M531" i="3"/>
  <c r="N531" i="3"/>
  <c r="I531" i="3"/>
  <c r="H531" i="3"/>
  <c r="G531" i="3"/>
  <c r="F531" i="3"/>
  <c r="E531" i="3"/>
  <c r="D531" i="3"/>
  <c r="C531" i="3"/>
  <c r="B531" i="3"/>
  <c r="A531" i="3"/>
  <c r="L530" i="3"/>
  <c r="K530" i="3"/>
  <c r="J530" i="3"/>
  <c r="I530" i="3"/>
  <c r="H530" i="3"/>
  <c r="G530" i="3"/>
  <c r="M530" i="3"/>
  <c r="N530" i="3"/>
  <c r="O530" i="3"/>
  <c r="F530" i="3"/>
  <c r="E530" i="3"/>
  <c r="D530" i="3"/>
  <c r="C530" i="3"/>
  <c r="B530" i="3"/>
  <c r="A530" i="3"/>
  <c r="L529" i="3"/>
  <c r="K529" i="3"/>
  <c r="J529" i="3"/>
  <c r="M529" i="3"/>
  <c r="N529" i="3"/>
  <c r="I529" i="3"/>
  <c r="H529" i="3"/>
  <c r="G529" i="3"/>
  <c r="F529" i="3"/>
  <c r="E529" i="3"/>
  <c r="D529" i="3"/>
  <c r="C529" i="3"/>
  <c r="B529" i="3"/>
  <c r="A529" i="3"/>
  <c r="L528" i="3"/>
  <c r="K528" i="3"/>
  <c r="J528" i="3"/>
  <c r="I528" i="3"/>
  <c r="H528" i="3"/>
  <c r="G528" i="3"/>
  <c r="M528" i="3"/>
  <c r="N528" i="3"/>
  <c r="O528" i="3"/>
  <c r="F528" i="3"/>
  <c r="E528" i="3"/>
  <c r="D528" i="3"/>
  <c r="C528" i="3"/>
  <c r="B528" i="3"/>
  <c r="A528" i="3"/>
  <c r="L527" i="3"/>
  <c r="K527" i="3"/>
  <c r="J527" i="3"/>
  <c r="M527" i="3"/>
  <c r="N527" i="3"/>
  <c r="I527" i="3"/>
  <c r="H527" i="3"/>
  <c r="G527" i="3"/>
  <c r="F527" i="3"/>
  <c r="E527" i="3"/>
  <c r="D527" i="3"/>
  <c r="C527" i="3"/>
  <c r="B527" i="3"/>
  <c r="A527" i="3"/>
  <c r="L526" i="3"/>
  <c r="K526" i="3"/>
  <c r="J526" i="3"/>
  <c r="I526" i="3"/>
  <c r="H526" i="3"/>
  <c r="G526" i="3"/>
  <c r="M526" i="3"/>
  <c r="N526" i="3"/>
  <c r="O526" i="3"/>
  <c r="F526" i="3"/>
  <c r="E526" i="3"/>
  <c r="D526" i="3"/>
  <c r="C526" i="3"/>
  <c r="B526" i="3"/>
  <c r="A526" i="3"/>
  <c r="L525" i="3"/>
  <c r="K525" i="3"/>
  <c r="J525" i="3"/>
  <c r="M525" i="3"/>
  <c r="N525" i="3"/>
  <c r="I525" i="3"/>
  <c r="H525" i="3"/>
  <c r="G525" i="3"/>
  <c r="F525" i="3"/>
  <c r="E525" i="3"/>
  <c r="D525" i="3"/>
  <c r="C525" i="3"/>
  <c r="B525" i="3"/>
  <c r="A525" i="3"/>
  <c r="L524" i="3"/>
  <c r="K524" i="3"/>
  <c r="J524" i="3"/>
  <c r="I524" i="3"/>
  <c r="H524" i="3"/>
  <c r="G524" i="3"/>
  <c r="M524" i="3"/>
  <c r="N524" i="3"/>
  <c r="O524" i="3"/>
  <c r="F524" i="3"/>
  <c r="E524" i="3"/>
  <c r="D524" i="3"/>
  <c r="C524" i="3"/>
  <c r="B524" i="3"/>
  <c r="A524" i="3"/>
  <c r="L523" i="3"/>
  <c r="K523" i="3"/>
  <c r="J523" i="3"/>
  <c r="M523" i="3"/>
  <c r="N523" i="3"/>
  <c r="I523" i="3"/>
  <c r="H523" i="3"/>
  <c r="G523" i="3"/>
  <c r="F523" i="3"/>
  <c r="E523" i="3"/>
  <c r="D523" i="3"/>
  <c r="C523" i="3"/>
  <c r="B523" i="3"/>
  <c r="A523" i="3"/>
  <c r="L522" i="3"/>
  <c r="K522" i="3"/>
  <c r="J522" i="3"/>
  <c r="I522" i="3"/>
  <c r="H522" i="3"/>
  <c r="G522" i="3"/>
  <c r="M522" i="3"/>
  <c r="N522" i="3"/>
  <c r="O522" i="3"/>
  <c r="F522" i="3"/>
  <c r="E522" i="3"/>
  <c r="D522" i="3"/>
  <c r="C522" i="3"/>
  <c r="B522" i="3"/>
  <c r="A522" i="3"/>
  <c r="L521" i="3"/>
  <c r="K521" i="3"/>
  <c r="J521" i="3"/>
  <c r="M521" i="3"/>
  <c r="N521" i="3"/>
  <c r="I521" i="3"/>
  <c r="H521" i="3"/>
  <c r="G521" i="3"/>
  <c r="F521" i="3"/>
  <c r="E521" i="3"/>
  <c r="D521" i="3"/>
  <c r="C521" i="3"/>
  <c r="B521" i="3"/>
  <c r="A521" i="3"/>
  <c r="L520" i="3"/>
  <c r="K520" i="3"/>
  <c r="J520" i="3"/>
  <c r="I520" i="3"/>
  <c r="H520" i="3"/>
  <c r="G520" i="3"/>
  <c r="M520" i="3"/>
  <c r="N520" i="3"/>
  <c r="O520" i="3"/>
  <c r="F520" i="3"/>
  <c r="E520" i="3"/>
  <c r="D520" i="3"/>
  <c r="C520" i="3"/>
  <c r="B520" i="3"/>
  <c r="A520" i="3"/>
  <c r="L519" i="3"/>
  <c r="K519" i="3"/>
  <c r="J519" i="3"/>
  <c r="M519" i="3"/>
  <c r="N519" i="3"/>
  <c r="I519" i="3"/>
  <c r="H519" i="3"/>
  <c r="G519" i="3"/>
  <c r="F519" i="3"/>
  <c r="E519" i="3"/>
  <c r="D519" i="3"/>
  <c r="C519" i="3"/>
  <c r="B519" i="3"/>
  <c r="A519" i="3"/>
  <c r="L518" i="3"/>
  <c r="K518" i="3"/>
  <c r="J518" i="3"/>
  <c r="I518" i="3"/>
  <c r="H518" i="3"/>
  <c r="G518" i="3"/>
  <c r="M518" i="3"/>
  <c r="N518" i="3"/>
  <c r="O518" i="3"/>
  <c r="F518" i="3"/>
  <c r="E518" i="3"/>
  <c r="D518" i="3"/>
  <c r="C518" i="3"/>
  <c r="B518" i="3"/>
  <c r="A518" i="3"/>
  <c r="L517" i="3"/>
  <c r="K517" i="3"/>
  <c r="J517" i="3"/>
  <c r="M517" i="3"/>
  <c r="N517" i="3"/>
  <c r="I517" i="3"/>
  <c r="H517" i="3"/>
  <c r="G517" i="3"/>
  <c r="F517" i="3"/>
  <c r="E517" i="3"/>
  <c r="D517" i="3"/>
  <c r="C517" i="3"/>
  <c r="B517" i="3"/>
  <c r="A517" i="3"/>
  <c r="L516" i="3"/>
  <c r="K516" i="3"/>
  <c r="J516" i="3"/>
  <c r="I516" i="3"/>
  <c r="H516" i="3"/>
  <c r="G516" i="3"/>
  <c r="M516" i="3"/>
  <c r="N516" i="3"/>
  <c r="O516" i="3"/>
  <c r="F516" i="3"/>
  <c r="E516" i="3"/>
  <c r="D516" i="3"/>
  <c r="C516" i="3"/>
  <c r="B516" i="3"/>
  <c r="A516" i="3"/>
  <c r="L515" i="3"/>
  <c r="K515" i="3"/>
  <c r="J515" i="3"/>
  <c r="M515" i="3"/>
  <c r="N515" i="3"/>
  <c r="I515" i="3"/>
  <c r="H515" i="3"/>
  <c r="G515" i="3"/>
  <c r="F515" i="3"/>
  <c r="E515" i="3"/>
  <c r="D515" i="3"/>
  <c r="C515" i="3"/>
  <c r="B515" i="3"/>
  <c r="A515" i="3"/>
  <c r="L514" i="3"/>
  <c r="K514" i="3"/>
  <c r="J514" i="3"/>
  <c r="I514" i="3"/>
  <c r="H514" i="3"/>
  <c r="G514" i="3"/>
  <c r="M514" i="3"/>
  <c r="N514" i="3"/>
  <c r="O514" i="3"/>
  <c r="F514" i="3"/>
  <c r="E514" i="3"/>
  <c r="D514" i="3"/>
  <c r="C514" i="3"/>
  <c r="B514" i="3"/>
  <c r="A514" i="3"/>
  <c r="L513" i="3"/>
  <c r="K513" i="3"/>
  <c r="J513" i="3"/>
  <c r="M513" i="3"/>
  <c r="N513" i="3"/>
  <c r="I513" i="3"/>
  <c r="H513" i="3"/>
  <c r="G513" i="3"/>
  <c r="F513" i="3"/>
  <c r="E513" i="3"/>
  <c r="D513" i="3"/>
  <c r="C513" i="3"/>
  <c r="B513" i="3"/>
  <c r="A513" i="3"/>
  <c r="L512" i="3"/>
  <c r="K512" i="3"/>
  <c r="J512" i="3"/>
  <c r="I512" i="3"/>
  <c r="H512" i="3"/>
  <c r="G512" i="3"/>
  <c r="M512" i="3"/>
  <c r="N512" i="3"/>
  <c r="O512" i="3"/>
  <c r="F512" i="3"/>
  <c r="E512" i="3"/>
  <c r="D512" i="3"/>
  <c r="C512" i="3"/>
  <c r="B512" i="3"/>
  <c r="A512" i="3"/>
  <c r="L511" i="3"/>
  <c r="K511" i="3"/>
  <c r="J511" i="3"/>
  <c r="M511" i="3"/>
  <c r="N511" i="3"/>
  <c r="I511" i="3"/>
  <c r="H511" i="3"/>
  <c r="G511" i="3"/>
  <c r="F511" i="3"/>
  <c r="E511" i="3"/>
  <c r="D511" i="3"/>
  <c r="C511" i="3"/>
  <c r="B511" i="3"/>
  <c r="A511" i="3"/>
  <c r="L510" i="3"/>
  <c r="K510" i="3"/>
  <c r="J510" i="3"/>
  <c r="I510" i="3"/>
  <c r="H510" i="3"/>
  <c r="G510" i="3"/>
  <c r="M510" i="3"/>
  <c r="N510" i="3"/>
  <c r="O510" i="3"/>
  <c r="F510" i="3"/>
  <c r="E510" i="3"/>
  <c r="D510" i="3"/>
  <c r="C510" i="3"/>
  <c r="B510" i="3"/>
  <c r="A510" i="3"/>
  <c r="L509" i="3"/>
  <c r="K509" i="3"/>
  <c r="J509" i="3"/>
  <c r="M509" i="3"/>
  <c r="N509" i="3"/>
  <c r="I509" i="3"/>
  <c r="H509" i="3"/>
  <c r="G509" i="3"/>
  <c r="F509" i="3"/>
  <c r="E509" i="3"/>
  <c r="D509" i="3"/>
  <c r="C509" i="3"/>
  <c r="B509" i="3"/>
  <c r="A509" i="3"/>
  <c r="L508" i="3"/>
  <c r="K508" i="3"/>
  <c r="J508" i="3"/>
  <c r="I508" i="3"/>
  <c r="H508" i="3"/>
  <c r="G508" i="3"/>
  <c r="M508" i="3"/>
  <c r="N508" i="3"/>
  <c r="O508" i="3"/>
  <c r="F508" i="3"/>
  <c r="E508" i="3"/>
  <c r="D508" i="3"/>
  <c r="C508" i="3"/>
  <c r="B508" i="3"/>
  <c r="A508" i="3"/>
  <c r="L507" i="3"/>
  <c r="K507" i="3"/>
  <c r="J507" i="3"/>
  <c r="M507" i="3"/>
  <c r="N507" i="3"/>
  <c r="I507" i="3"/>
  <c r="H507" i="3"/>
  <c r="G507" i="3"/>
  <c r="F507" i="3"/>
  <c r="E507" i="3"/>
  <c r="D507" i="3"/>
  <c r="C507" i="3"/>
  <c r="B507" i="3"/>
  <c r="A507" i="3"/>
  <c r="L506" i="3"/>
  <c r="K506" i="3"/>
  <c r="J506" i="3"/>
  <c r="I506" i="3"/>
  <c r="H506" i="3"/>
  <c r="G506" i="3"/>
  <c r="M506" i="3"/>
  <c r="N506" i="3"/>
  <c r="O506" i="3"/>
  <c r="F506" i="3"/>
  <c r="E506" i="3"/>
  <c r="D506" i="3"/>
  <c r="C506" i="3"/>
  <c r="B506" i="3"/>
  <c r="A506" i="3"/>
  <c r="L505" i="3"/>
  <c r="K505" i="3"/>
  <c r="J505" i="3"/>
  <c r="M505" i="3"/>
  <c r="N505" i="3"/>
  <c r="I505" i="3"/>
  <c r="H505" i="3"/>
  <c r="G505" i="3"/>
  <c r="F505" i="3"/>
  <c r="E505" i="3"/>
  <c r="D505" i="3"/>
  <c r="C505" i="3"/>
  <c r="B505" i="3"/>
  <c r="A505" i="3"/>
  <c r="L504" i="3"/>
  <c r="K504" i="3"/>
  <c r="J504" i="3"/>
  <c r="I504" i="3"/>
  <c r="H504" i="3"/>
  <c r="G504" i="3"/>
  <c r="M504" i="3"/>
  <c r="N504" i="3"/>
  <c r="O504" i="3"/>
  <c r="F504" i="3"/>
  <c r="E504" i="3"/>
  <c r="D504" i="3"/>
  <c r="C504" i="3"/>
  <c r="B504" i="3"/>
  <c r="A504" i="3"/>
  <c r="L503" i="3"/>
  <c r="K503" i="3"/>
  <c r="J503" i="3"/>
  <c r="M503" i="3"/>
  <c r="N503" i="3"/>
  <c r="I503" i="3"/>
  <c r="H503" i="3"/>
  <c r="G503" i="3"/>
  <c r="F503" i="3"/>
  <c r="E503" i="3"/>
  <c r="D503" i="3"/>
  <c r="C503" i="3"/>
  <c r="B503" i="3"/>
  <c r="A503" i="3"/>
  <c r="L502" i="3"/>
  <c r="K502" i="3"/>
  <c r="J502" i="3"/>
  <c r="I502" i="3"/>
  <c r="H502" i="3"/>
  <c r="G502" i="3"/>
  <c r="M502" i="3"/>
  <c r="N502" i="3"/>
  <c r="O502" i="3"/>
  <c r="F502" i="3"/>
  <c r="E502" i="3"/>
  <c r="D502" i="3"/>
  <c r="C502" i="3"/>
  <c r="B502" i="3"/>
  <c r="A502" i="3"/>
  <c r="L501" i="3"/>
  <c r="K501" i="3"/>
  <c r="J501" i="3"/>
  <c r="M501" i="3"/>
  <c r="N501" i="3"/>
  <c r="I501" i="3"/>
  <c r="H501" i="3"/>
  <c r="G501" i="3"/>
  <c r="F501" i="3"/>
  <c r="E501" i="3"/>
  <c r="D501" i="3"/>
  <c r="C501" i="3"/>
  <c r="B501" i="3"/>
  <c r="A501" i="3"/>
  <c r="L500" i="3"/>
  <c r="K500" i="3"/>
  <c r="J500" i="3"/>
  <c r="I500" i="3"/>
  <c r="H500" i="3"/>
  <c r="G500" i="3"/>
  <c r="M500" i="3"/>
  <c r="N500" i="3"/>
  <c r="O500" i="3"/>
  <c r="F500" i="3"/>
  <c r="E500" i="3"/>
  <c r="D500" i="3"/>
  <c r="C500" i="3"/>
  <c r="B500" i="3"/>
  <c r="A500" i="3"/>
  <c r="L499" i="3"/>
  <c r="K499" i="3"/>
  <c r="J499" i="3"/>
  <c r="M499" i="3"/>
  <c r="N499" i="3"/>
  <c r="I499" i="3"/>
  <c r="H499" i="3"/>
  <c r="G499" i="3"/>
  <c r="F499" i="3"/>
  <c r="E499" i="3"/>
  <c r="D499" i="3"/>
  <c r="C499" i="3"/>
  <c r="B499" i="3"/>
  <c r="A499" i="3"/>
  <c r="L498" i="3"/>
  <c r="K498" i="3"/>
  <c r="J498" i="3"/>
  <c r="I498" i="3"/>
  <c r="H498" i="3"/>
  <c r="G498" i="3"/>
  <c r="M498" i="3"/>
  <c r="N498" i="3"/>
  <c r="O498" i="3"/>
  <c r="F498" i="3"/>
  <c r="E498" i="3"/>
  <c r="D498" i="3"/>
  <c r="C498" i="3"/>
  <c r="B498" i="3"/>
  <c r="A498" i="3"/>
  <c r="L497" i="3"/>
  <c r="K497" i="3"/>
  <c r="J497" i="3"/>
  <c r="M497" i="3"/>
  <c r="N497" i="3"/>
  <c r="I497" i="3"/>
  <c r="H497" i="3"/>
  <c r="G497" i="3"/>
  <c r="F497" i="3"/>
  <c r="E497" i="3"/>
  <c r="D497" i="3"/>
  <c r="C497" i="3"/>
  <c r="B497" i="3"/>
  <c r="A497" i="3"/>
  <c r="L496" i="3"/>
  <c r="K496" i="3"/>
  <c r="J496" i="3"/>
  <c r="I496" i="3"/>
  <c r="H496" i="3"/>
  <c r="G496" i="3"/>
  <c r="M496" i="3"/>
  <c r="N496" i="3"/>
  <c r="O496" i="3"/>
  <c r="F496" i="3"/>
  <c r="E496" i="3"/>
  <c r="D496" i="3"/>
  <c r="C496" i="3"/>
  <c r="B496" i="3"/>
  <c r="A496" i="3"/>
  <c r="L495" i="3"/>
  <c r="K495" i="3"/>
  <c r="J495" i="3"/>
  <c r="M495" i="3"/>
  <c r="N495" i="3"/>
  <c r="I495" i="3"/>
  <c r="H495" i="3"/>
  <c r="G495" i="3"/>
  <c r="F495" i="3"/>
  <c r="E495" i="3"/>
  <c r="D495" i="3"/>
  <c r="C495" i="3"/>
  <c r="B495" i="3"/>
  <c r="A495" i="3"/>
  <c r="L494" i="3"/>
  <c r="K494" i="3"/>
  <c r="J494" i="3"/>
  <c r="I494" i="3"/>
  <c r="H494" i="3"/>
  <c r="G494" i="3"/>
  <c r="M494" i="3"/>
  <c r="N494" i="3"/>
  <c r="O494" i="3"/>
  <c r="F494" i="3"/>
  <c r="E494" i="3"/>
  <c r="D494" i="3"/>
  <c r="C494" i="3"/>
  <c r="B494" i="3"/>
  <c r="A494" i="3"/>
  <c r="L493" i="3"/>
  <c r="K493" i="3"/>
  <c r="J493" i="3"/>
  <c r="M493" i="3"/>
  <c r="N493" i="3"/>
  <c r="I493" i="3"/>
  <c r="H493" i="3"/>
  <c r="G493" i="3"/>
  <c r="F493" i="3"/>
  <c r="E493" i="3"/>
  <c r="D493" i="3"/>
  <c r="C493" i="3"/>
  <c r="B493" i="3"/>
  <c r="A493" i="3"/>
  <c r="L492" i="3"/>
  <c r="K492" i="3"/>
  <c r="J492" i="3"/>
  <c r="I492" i="3"/>
  <c r="H492" i="3"/>
  <c r="G492" i="3"/>
  <c r="M492" i="3"/>
  <c r="N492" i="3"/>
  <c r="O492" i="3"/>
  <c r="F492" i="3"/>
  <c r="E492" i="3"/>
  <c r="D492" i="3"/>
  <c r="C492" i="3"/>
  <c r="B492" i="3"/>
  <c r="A492" i="3"/>
  <c r="L491" i="3"/>
  <c r="K491" i="3"/>
  <c r="J491" i="3"/>
  <c r="M491" i="3"/>
  <c r="N491" i="3"/>
  <c r="I491" i="3"/>
  <c r="H491" i="3"/>
  <c r="G491" i="3"/>
  <c r="F491" i="3"/>
  <c r="E491" i="3"/>
  <c r="D491" i="3"/>
  <c r="C491" i="3"/>
  <c r="B491" i="3"/>
  <c r="A491" i="3"/>
  <c r="L490" i="3"/>
  <c r="K490" i="3"/>
  <c r="J490" i="3"/>
  <c r="I490" i="3"/>
  <c r="H490" i="3"/>
  <c r="G490" i="3"/>
  <c r="M490" i="3"/>
  <c r="N490" i="3"/>
  <c r="O490" i="3"/>
  <c r="F490" i="3"/>
  <c r="E490" i="3"/>
  <c r="D490" i="3"/>
  <c r="C490" i="3"/>
  <c r="B490" i="3"/>
  <c r="A490" i="3"/>
  <c r="L489" i="3"/>
  <c r="K489" i="3"/>
  <c r="J489" i="3"/>
  <c r="M489" i="3"/>
  <c r="N489" i="3"/>
  <c r="I489" i="3"/>
  <c r="H489" i="3"/>
  <c r="G489" i="3"/>
  <c r="F489" i="3"/>
  <c r="E489" i="3"/>
  <c r="D489" i="3"/>
  <c r="C489" i="3"/>
  <c r="B489" i="3"/>
  <c r="A489" i="3"/>
  <c r="L488" i="3"/>
  <c r="K488" i="3"/>
  <c r="J488" i="3"/>
  <c r="I488" i="3"/>
  <c r="H488" i="3"/>
  <c r="G488" i="3"/>
  <c r="M488" i="3"/>
  <c r="N488" i="3"/>
  <c r="O488" i="3"/>
  <c r="F488" i="3"/>
  <c r="E488" i="3"/>
  <c r="D488" i="3"/>
  <c r="C488" i="3"/>
  <c r="B488" i="3"/>
  <c r="A488" i="3"/>
  <c r="L487" i="3"/>
  <c r="K487" i="3"/>
  <c r="J487" i="3"/>
  <c r="M487" i="3"/>
  <c r="N487" i="3"/>
  <c r="I487" i="3"/>
  <c r="H487" i="3"/>
  <c r="G487" i="3"/>
  <c r="F487" i="3"/>
  <c r="E487" i="3"/>
  <c r="D487" i="3"/>
  <c r="C487" i="3"/>
  <c r="B487" i="3"/>
  <c r="A487" i="3"/>
  <c r="L486" i="3"/>
  <c r="K486" i="3"/>
  <c r="J486" i="3"/>
  <c r="I486" i="3"/>
  <c r="H486" i="3"/>
  <c r="G486" i="3"/>
  <c r="M486" i="3"/>
  <c r="N486" i="3"/>
  <c r="O486" i="3"/>
  <c r="F486" i="3"/>
  <c r="E486" i="3"/>
  <c r="D486" i="3"/>
  <c r="C486" i="3"/>
  <c r="B486" i="3"/>
  <c r="A486" i="3"/>
  <c r="L485" i="3"/>
  <c r="K485" i="3"/>
  <c r="J485" i="3"/>
  <c r="M485" i="3"/>
  <c r="N485" i="3"/>
  <c r="I485" i="3"/>
  <c r="H485" i="3"/>
  <c r="G485" i="3"/>
  <c r="F485" i="3"/>
  <c r="E485" i="3"/>
  <c r="D485" i="3"/>
  <c r="C485" i="3"/>
  <c r="B485" i="3"/>
  <c r="A485" i="3"/>
  <c r="L484" i="3"/>
  <c r="K484" i="3"/>
  <c r="J484" i="3"/>
  <c r="I484" i="3"/>
  <c r="H484" i="3"/>
  <c r="G484" i="3"/>
  <c r="M484" i="3"/>
  <c r="N484" i="3"/>
  <c r="O484" i="3"/>
  <c r="F484" i="3"/>
  <c r="E484" i="3"/>
  <c r="D484" i="3"/>
  <c r="C484" i="3"/>
  <c r="B484" i="3"/>
  <c r="A484" i="3"/>
  <c r="L483" i="3"/>
  <c r="K483" i="3"/>
  <c r="J483" i="3"/>
  <c r="M483" i="3"/>
  <c r="N483" i="3"/>
  <c r="I483" i="3"/>
  <c r="H483" i="3"/>
  <c r="G483" i="3"/>
  <c r="F483" i="3"/>
  <c r="E483" i="3"/>
  <c r="D483" i="3"/>
  <c r="C483" i="3"/>
  <c r="B483" i="3"/>
  <c r="A483" i="3"/>
  <c r="L482" i="3"/>
  <c r="K482" i="3"/>
  <c r="J482" i="3"/>
  <c r="I482" i="3"/>
  <c r="H482" i="3"/>
  <c r="G482" i="3"/>
  <c r="M482" i="3"/>
  <c r="N482" i="3"/>
  <c r="O482" i="3"/>
  <c r="F482" i="3"/>
  <c r="E482" i="3"/>
  <c r="D482" i="3"/>
  <c r="C482" i="3"/>
  <c r="B482" i="3"/>
  <c r="A482" i="3"/>
  <c r="L481" i="3"/>
  <c r="K481" i="3"/>
  <c r="J481" i="3"/>
  <c r="M481" i="3"/>
  <c r="N481" i="3"/>
  <c r="I481" i="3"/>
  <c r="H481" i="3"/>
  <c r="G481" i="3"/>
  <c r="F481" i="3"/>
  <c r="E481" i="3"/>
  <c r="D481" i="3"/>
  <c r="C481" i="3"/>
  <c r="B481" i="3"/>
  <c r="A481" i="3"/>
  <c r="L480" i="3"/>
  <c r="K480" i="3"/>
  <c r="J480" i="3"/>
  <c r="I480" i="3"/>
  <c r="H480" i="3"/>
  <c r="G480" i="3"/>
  <c r="M480" i="3"/>
  <c r="N480" i="3"/>
  <c r="O480" i="3"/>
  <c r="F480" i="3"/>
  <c r="E480" i="3"/>
  <c r="D480" i="3"/>
  <c r="C480" i="3"/>
  <c r="B480" i="3"/>
  <c r="A480" i="3"/>
  <c r="L479" i="3"/>
  <c r="K479" i="3"/>
  <c r="J479" i="3"/>
  <c r="M479" i="3"/>
  <c r="N479" i="3"/>
  <c r="I479" i="3"/>
  <c r="H479" i="3"/>
  <c r="G479" i="3"/>
  <c r="F479" i="3"/>
  <c r="E479" i="3"/>
  <c r="D479" i="3"/>
  <c r="C479" i="3"/>
  <c r="B479" i="3"/>
  <c r="A479" i="3"/>
  <c r="L478" i="3"/>
  <c r="K478" i="3"/>
  <c r="J478" i="3"/>
  <c r="I478" i="3"/>
  <c r="H478" i="3"/>
  <c r="G478" i="3"/>
  <c r="M478" i="3"/>
  <c r="N478" i="3"/>
  <c r="O478" i="3"/>
  <c r="F478" i="3"/>
  <c r="E478" i="3"/>
  <c r="D478" i="3"/>
  <c r="C478" i="3"/>
  <c r="B478" i="3"/>
  <c r="A478" i="3"/>
  <c r="L477" i="3"/>
  <c r="K477" i="3"/>
  <c r="J477" i="3"/>
  <c r="M477" i="3"/>
  <c r="N477" i="3"/>
  <c r="I477" i="3"/>
  <c r="H477" i="3"/>
  <c r="G477" i="3"/>
  <c r="F477" i="3"/>
  <c r="E477" i="3"/>
  <c r="D477" i="3"/>
  <c r="C477" i="3"/>
  <c r="B477" i="3"/>
  <c r="A477" i="3"/>
  <c r="L476" i="3"/>
  <c r="K476" i="3"/>
  <c r="J476" i="3"/>
  <c r="I476" i="3"/>
  <c r="H476" i="3"/>
  <c r="G476" i="3"/>
  <c r="M476" i="3"/>
  <c r="N476" i="3"/>
  <c r="O476" i="3"/>
  <c r="F476" i="3"/>
  <c r="E476" i="3"/>
  <c r="D476" i="3"/>
  <c r="C476" i="3"/>
  <c r="B476" i="3"/>
  <c r="A476" i="3"/>
  <c r="L475" i="3"/>
  <c r="K475" i="3"/>
  <c r="J475" i="3"/>
  <c r="M475" i="3"/>
  <c r="N475" i="3"/>
  <c r="I475" i="3"/>
  <c r="H475" i="3"/>
  <c r="G475" i="3"/>
  <c r="F475" i="3"/>
  <c r="E475" i="3"/>
  <c r="D475" i="3"/>
  <c r="C475" i="3"/>
  <c r="B475" i="3"/>
  <c r="A475" i="3"/>
  <c r="L474" i="3"/>
  <c r="K474" i="3"/>
  <c r="J474" i="3"/>
  <c r="I474" i="3"/>
  <c r="H474" i="3"/>
  <c r="G474" i="3"/>
  <c r="M474" i="3"/>
  <c r="N474" i="3"/>
  <c r="O474" i="3"/>
  <c r="F474" i="3"/>
  <c r="E474" i="3"/>
  <c r="D474" i="3"/>
  <c r="C474" i="3"/>
  <c r="B474" i="3"/>
  <c r="A474" i="3"/>
  <c r="L473" i="3"/>
  <c r="K473" i="3"/>
  <c r="J473" i="3"/>
  <c r="M473" i="3"/>
  <c r="N473" i="3"/>
  <c r="I473" i="3"/>
  <c r="H473" i="3"/>
  <c r="G473" i="3"/>
  <c r="F473" i="3"/>
  <c r="E473" i="3"/>
  <c r="D473" i="3"/>
  <c r="C473" i="3"/>
  <c r="B473" i="3"/>
  <c r="A473" i="3"/>
  <c r="L472" i="3"/>
  <c r="K472" i="3"/>
  <c r="J472" i="3"/>
  <c r="I472" i="3"/>
  <c r="H472" i="3"/>
  <c r="G472" i="3"/>
  <c r="M472" i="3"/>
  <c r="N472" i="3"/>
  <c r="O472" i="3"/>
  <c r="F472" i="3"/>
  <c r="E472" i="3"/>
  <c r="D472" i="3"/>
  <c r="C472" i="3"/>
  <c r="B472" i="3"/>
  <c r="A472" i="3"/>
  <c r="L471" i="3"/>
  <c r="K471" i="3"/>
  <c r="J471" i="3"/>
  <c r="M471" i="3"/>
  <c r="N471" i="3"/>
  <c r="I471" i="3"/>
  <c r="H471" i="3"/>
  <c r="G471" i="3"/>
  <c r="F471" i="3"/>
  <c r="E471" i="3"/>
  <c r="D471" i="3"/>
  <c r="C471" i="3"/>
  <c r="B471" i="3"/>
  <c r="A471" i="3"/>
  <c r="L470" i="3"/>
  <c r="K470" i="3"/>
  <c r="J470" i="3"/>
  <c r="I470" i="3"/>
  <c r="H470" i="3"/>
  <c r="G470" i="3"/>
  <c r="M470" i="3"/>
  <c r="N470" i="3"/>
  <c r="O470" i="3"/>
  <c r="F470" i="3"/>
  <c r="E470" i="3"/>
  <c r="D470" i="3"/>
  <c r="C470" i="3"/>
  <c r="B470" i="3"/>
  <c r="A470" i="3"/>
  <c r="L469" i="3"/>
  <c r="K469" i="3"/>
  <c r="J469" i="3"/>
  <c r="M469" i="3"/>
  <c r="N469" i="3"/>
  <c r="I469" i="3"/>
  <c r="H469" i="3"/>
  <c r="G469" i="3"/>
  <c r="F469" i="3"/>
  <c r="E469" i="3"/>
  <c r="D469" i="3"/>
  <c r="C469" i="3"/>
  <c r="B469" i="3"/>
  <c r="A469" i="3"/>
  <c r="L468" i="3"/>
  <c r="K468" i="3"/>
  <c r="J468" i="3"/>
  <c r="I468" i="3"/>
  <c r="H468" i="3"/>
  <c r="G468" i="3"/>
  <c r="M468" i="3"/>
  <c r="N468" i="3"/>
  <c r="O468" i="3"/>
  <c r="F468" i="3"/>
  <c r="E468" i="3"/>
  <c r="D468" i="3"/>
  <c r="C468" i="3"/>
  <c r="B468" i="3"/>
  <c r="A468" i="3"/>
  <c r="L467" i="3"/>
  <c r="K467" i="3"/>
  <c r="J467" i="3"/>
  <c r="M467" i="3"/>
  <c r="N467" i="3"/>
  <c r="I467" i="3"/>
  <c r="H467" i="3"/>
  <c r="G467" i="3"/>
  <c r="F467" i="3"/>
  <c r="E467" i="3"/>
  <c r="D467" i="3"/>
  <c r="C467" i="3"/>
  <c r="B467" i="3"/>
  <c r="A467" i="3"/>
  <c r="L466" i="3"/>
  <c r="K466" i="3"/>
  <c r="J466" i="3"/>
  <c r="I466" i="3"/>
  <c r="H466" i="3"/>
  <c r="G466" i="3"/>
  <c r="M466" i="3"/>
  <c r="N466" i="3"/>
  <c r="O466" i="3"/>
  <c r="F466" i="3"/>
  <c r="E466" i="3"/>
  <c r="D466" i="3"/>
  <c r="C466" i="3"/>
  <c r="B466" i="3"/>
  <c r="A466" i="3"/>
  <c r="L465" i="3"/>
  <c r="K465" i="3"/>
  <c r="J465" i="3"/>
  <c r="M465" i="3"/>
  <c r="N465" i="3"/>
  <c r="I465" i="3"/>
  <c r="H465" i="3"/>
  <c r="G465" i="3"/>
  <c r="F465" i="3"/>
  <c r="E465" i="3"/>
  <c r="D465" i="3"/>
  <c r="C465" i="3"/>
  <c r="B465" i="3"/>
  <c r="A465" i="3"/>
  <c r="L464" i="3"/>
  <c r="K464" i="3"/>
  <c r="J464" i="3"/>
  <c r="I464" i="3"/>
  <c r="H464" i="3"/>
  <c r="G464" i="3"/>
  <c r="M464" i="3"/>
  <c r="N464" i="3"/>
  <c r="O464" i="3"/>
  <c r="F464" i="3"/>
  <c r="E464" i="3"/>
  <c r="D464" i="3"/>
  <c r="C464" i="3"/>
  <c r="B464" i="3"/>
  <c r="A464" i="3"/>
  <c r="L463" i="3"/>
  <c r="K463" i="3"/>
  <c r="J463" i="3"/>
  <c r="M463" i="3"/>
  <c r="N463" i="3"/>
  <c r="I463" i="3"/>
  <c r="H463" i="3"/>
  <c r="G463" i="3"/>
  <c r="F463" i="3"/>
  <c r="E463" i="3"/>
  <c r="D463" i="3"/>
  <c r="C463" i="3"/>
  <c r="B463" i="3"/>
  <c r="A463" i="3"/>
  <c r="L462" i="3"/>
  <c r="K462" i="3"/>
  <c r="J462" i="3"/>
  <c r="I462" i="3"/>
  <c r="H462" i="3"/>
  <c r="G462" i="3"/>
  <c r="M462" i="3"/>
  <c r="N462" i="3"/>
  <c r="O462" i="3"/>
  <c r="F462" i="3"/>
  <c r="E462" i="3"/>
  <c r="D462" i="3"/>
  <c r="C462" i="3"/>
  <c r="B462" i="3"/>
  <c r="A462" i="3"/>
  <c r="L461" i="3"/>
  <c r="K461" i="3"/>
  <c r="J461" i="3"/>
  <c r="M461" i="3"/>
  <c r="N461" i="3"/>
  <c r="I461" i="3"/>
  <c r="H461" i="3"/>
  <c r="G461" i="3"/>
  <c r="F461" i="3"/>
  <c r="E461" i="3"/>
  <c r="D461" i="3"/>
  <c r="C461" i="3"/>
  <c r="B461" i="3"/>
  <c r="A461" i="3"/>
  <c r="L460" i="3"/>
  <c r="K460" i="3"/>
  <c r="J460" i="3"/>
  <c r="I460" i="3"/>
  <c r="H460" i="3"/>
  <c r="G460" i="3"/>
  <c r="M460" i="3"/>
  <c r="N460" i="3"/>
  <c r="O460" i="3"/>
  <c r="F460" i="3"/>
  <c r="E460" i="3"/>
  <c r="D460" i="3"/>
  <c r="C460" i="3"/>
  <c r="B460" i="3"/>
  <c r="A460" i="3"/>
  <c r="L459" i="3"/>
  <c r="K459" i="3"/>
  <c r="J459" i="3"/>
  <c r="M459" i="3"/>
  <c r="N459" i="3"/>
  <c r="I459" i="3"/>
  <c r="H459" i="3"/>
  <c r="G459" i="3"/>
  <c r="F459" i="3"/>
  <c r="E459" i="3"/>
  <c r="D459" i="3"/>
  <c r="C459" i="3"/>
  <c r="B459" i="3"/>
  <c r="A459" i="3"/>
  <c r="L458" i="3"/>
  <c r="K458" i="3"/>
  <c r="J458" i="3"/>
  <c r="I458" i="3"/>
  <c r="H458" i="3"/>
  <c r="G458" i="3"/>
  <c r="M458" i="3"/>
  <c r="N458" i="3"/>
  <c r="O458" i="3"/>
  <c r="F458" i="3"/>
  <c r="E458" i="3"/>
  <c r="D458" i="3"/>
  <c r="C458" i="3"/>
  <c r="B458" i="3"/>
  <c r="A458" i="3"/>
  <c r="L457" i="3"/>
  <c r="K457" i="3"/>
  <c r="J457" i="3"/>
  <c r="M457" i="3"/>
  <c r="N457" i="3"/>
  <c r="I457" i="3"/>
  <c r="H457" i="3"/>
  <c r="G457" i="3"/>
  <c r="F457" i="3"/>
  <c r="E457" i="3"/>
  <c r="D457" i="3"/>
  <c r="C457" i="3"/>
  <c r="B457" i="3"/>
  <c r="A457" i="3"/>
  <c r="L456" i="3"/>
  <c r="K456" i="3"/>
  <c r="J456" i="3"/>
  <c r="I456" i="3"/>
  <c r="H456" i="3"/>
  <c r="G456" i="3"/>
  <c r="M456" i="3"/>
  <c r="N456" i="3"/>
  <c r="O456" i="3"/>
  <c r="F456" i="3"/>
  <c r="E456" i="3"/>
  <c r="D456" i="3"/>
  <c r="C456" i="3"/>
  <c r="B456" i="3"/>
  <c r="A456" i="3"/>
  <c r="L455" i="3"/>
  <c r="K455" i="3"/>
  <c r="J455" i="3"/>
  <c r="M455" i="3"/>
  <c r="N455" i="3"/>
  <c r="I455" i="3"/>
  <c r="H455" i="3"/>
  <c r="G455" i="3"/>
  <c r="F455" i="3"/>
  <c r="E455" i="3"/>
  <c r="D455" i="3"/>
  <c r="C455" i="3"/>
  <c r="B455" i="3"/>
  <c r="A455" i="3"/>
  <c r="L454" i="3"/>
  <c r="K454" i="3"/>
  <c r="J454" i="3"/>
  <c r="I454" i="3"/>
  <c r="H454" i="3"/>
  <c r="G454" i="3"/>
  <c r="M454" i="3"/>
  <c r="N454" i="3"/>
  <c r="O454" i="3"/>
  <c r="F454" i="3"/>
  <c r="E454" i="3"/>
  <c r="D454" i="3"/>
  <c r="C454" i="3"/>
  <c r="B454" i="3"/>
  <c r="A454" i="3"/>
  <c r="L453" i="3"/>
  <c r="K453" i="3"/>
  <c r="J453" i="3"/>
  <c r="M453" i="3"/>
  <c r="N453" i="3"/>
  <c r="I453" i="3"/>
  <c r="H453" i="3"/>
  <c r="G453" i="3"/>
  <c r="F453" i="3"/>
  <c r="E453" i="3"/>
  <c r="D453" i="3"/>
  <c r="C453" i="3"/>
  <c r="B453" i="3"/>
  <c r="A453" i="3"/>
  <c r="L452" i="3"/>
  <c r="K452" i="3"/>
  <c r="J452" i="3"/>
  <c r="I452" i="3"/>
  <c r="H452" i="3"/>
  <c r="G452" i="3"/>
  <c r="M452" i="3"/>
  <c r="N452" i="3"/>
  <c r="O452" i="3"/>
  <c r="F452" i="3"/>
  <c r="E452" i="3"/>
  <c r="D452" i="3"/>
  <c r="C452" i="3"/>
  <c r="B452" i="3"/>
  <c r="A452" i="3"/>
  <c r="L451" i="3"/>
  <c r="K451" i="3"/>
  <c r="J451" i="3"/>
  <c r="M451" i="3"/>
  <c r="N451" i="3"/>
  <c r="I451" i="3"/>
  <c r="H451" i="3"/>
  <c r="G451" i="3"/>
  <c r="F451" i="3"/>
  <c r="E451" i="3"/>
  <c r="D451" i="3"/>
  <c r="C451" i="3"/>
  <c r="B451" i="3"/>
  <c r="A451" i="3"/>
  <c r="L450" i="3"/>
  <c r="K450" i="3"/>
  <c r="J450" i="3"/>
  <c r="I450" i="3"/>
  <c r="H450" i="3"/>
  <c r="G450" i="3"/>
  <c r="M450" i="3"/>
  <c r="N450" i="3"/>
  <c r="O450" i="3"/>
  <c r="F450" i="3"/>
  <c r="E450" i="3"/>
  <c r="D450" i="3"/>
  <c r="C450" i="3"/>
  <c r="B450" i="3"/>
  <c r="A450" i="3"/>
  <c r="L449" i="3"/>
  <c r="K449" i="3"/>
  <c r="J449" i="3"/>
  <c r="M449" i="3"/>
  <c r="N449" i="3"/>
  <c r="I449" i="3"/>
  <c r="H449" i="3"/>
  <c r="G449" i="3"/>
  <c r="F449" i="3"/>
  <c r="E449" i="3"/>
  <c r="D449" i="3"/>
  <c r="C449" i="3"/>
  <c r="B449" i="3"/>
  <c r="A449" i="3"/>
  <c r="L448" i="3"/>
  <c r="K448" i="3"/>
  <c r="J448" i="3"/>
  <c r="I448" i="3"/>
  <c r="H448" i="3"/>
  <c r="G448" i="3"/>
  <c r="M448" i="3"/>
  <c r="N448" i="3"/>
  <c r="O448" i="3"/>
  <c r="F448" i="3"/>
  <c r="E448" i="3"/>
  <c r="D448" i="3"/>
  <c r="C448" i="3"/>
  <c r="B448" i="3"/>
  <c r="A448" i="3"/>
  <c r="L447" i="3"/>
  <c r="K447" i="3"/>
  <c r="J447" i="3"/>
  <c r="M447" i="3"/>
  <c r="N447" i="3"/>
  <c r="I447" i="3"/>
  <c r="H447" i="3"/>
  <c r="G447" i="3"/>
  <c r="F447" i="3"/>
  <c r="E447" i="3"/>
  <c r="D447" i="3"/>
  <c r="C447" i="3"/>
  <c r="B447" i="3"/>
  <c r="A447" i="3"/>
  <c r="L446" i="3"/>
  <c r="K446" i="3"/>
  <c r="J446" i="3"/>
  <c r="I446" i="3"/>
  <c r="H446" i="3"/>
  <c r="G446" i="3"/>
  <c r="M446" i="3"/>
  <c r="N446" i="3"/>
  <c r="O446" i="3"/>
  <c r="F446" i="3"/>
  <c r="E446" i="3"/>
  <c r="D446" i="3"/>
  <c r="C446" i="3"/>
  <c r="B446" i="3"/>
  <c r="A446" i="3"/>
  <c r="L445" i="3"/>
  <c r="K445" i="3"/>
  <c r="J445" i="3"/>
  <c r="M445" i="3"/>
  <c r="N445" i="3"/>
  <c r="I445" i="3"/>
  <c r="H445" i="3"/>
  <c r="G445" i="3"/>
  <c r="F445" i="3"/>
  <c r="E445" i="3"/>
  <c r="D445" i="3"/>
  <c r="C445" i="3"/>
  <c r="B445" i="3"/>
  <c r="A445" i="3"/>
  <c r="L444" i="3"/>
  <c r="K444" i="3"/>
  <c r="J444" i="3"/>
  <c r="I444" i="3"/>
  <c r="H444" i="3"/>
  <c r="G444" i="3"/>
  <c r="M444" i="3"/>
  <c r="N444" i="3"/>
  <c r="O444" i="3"/>
  <c r="F444" i="3"/>
  <c r="E444" i="3"/>
  <c r="D444" i="3"/>
  <c r="C444" i="3"/>
  <c r="B444" i="3"/>
  <c r="A444" i="3"/>
  <c r="L443" i="3"/>
  <c r="K443" i="3"/>
  <c r="J443" i="3"/>
  <c r="M443" i="3"/>
  <c r="N443" i="3"/>
  <c r="I443" i="3"/>
  <c r="H443" i="3"/>
  <c r="G443" i="3"/>
  <c r="F443" i="3"/>
  <c r="E443" i="3"/>
  <c r="D443" i="3"/>
  <c r="C443" i="3"/>
  <c r="B443" i="3"/>
  <c r="A443" i="3"/>
  <c r="L442" i="3"/>
  <c r="K442" i="3"/>
  <c r="J442" i="3"/>
  <c r="I442" i="3"/>
  <c r="H442" i="3"/>
  <c r="G442" i="3"/>
  <c r="M442" i="3"/>
  <c r="N442" i="3"/>
  <c r="O442" i="3"/>
  <c r="F442" i="3"/>
  <c r="E442" i="3"/>
  <c r="D442" i="3"/>
  <c r="C442" i="3"/>
  <c r="B442" i="3"/>
  <c r="A442" i="3"/>
  <c r="L441" i="3"/>
  <c r="K441" i="3"/>
  <c r="J441" i="3"/>
  <c r="M441" i="3"/>
  <c r="N441" i="3"/>
  <c r="I441" i="3"/>
  <c r="H441" i="3"/>
  <c r="G441" i="3"/>
  <c r="F441" i="3"/>
  <c r="E441" i="3"/>
  <c r="D441" i="3"/>
  <c r="C441" i="3"/>
  <c r="B441" i="3"/>
  <c r="A441" i="3"/>
  <c r="L440" i="3"/>
  <c r="K440" i="3"/>
  <c r="J440" i="3"/>
  <c r="I440" i="3"/>
  <c r="H440" i="3"/>
  <c r="G440" i="3"/>
  <c r="M440" i="3"/>
  <c r="N440" i="3"/>
  <c r="O440" i="3"/>
  <c r="F440" i="3"/>
  <c r="E440" i="3"/>
  <c r="D440" i="3"/>
  <c r="C440" i="3"/>
  <c r="B440" i="3"/>
  <c r="A440" i="3"/>
  <c r="L439" i="3"/>
  <c r="K439" i="3"/>
  <c r="J439" i="3"/>
  <c r="M439" i="3"/>
  <c r="N439" i="3"/>
  <c r="I439" i="3"/>
  <c r="H439" i="3"/>
  <c r="G439" i="3"/>
  <c r="F439" i="3"/>
  <c r="E439" i="3"/>
  <c r="D439" i="3"/>
  <c r="C439" i="3"/>
  <c r="B439" i="3"/>
  <c r="A439" i="3"/>
  <c r="L438" i="3"/>
  <c r="K438" i="3"/>
  <c r="J438" i="3"/>
  <c r="I438" i="3"/>
  <c r="H438" i="3"/>
  <c r="G438" i="3"/>
  <c r="M438" i="3"/>
  <c r="N438" i="3"/>
  <c r="O438" i="3"/>
  <c r="F438" i="3"/>
  <c r="E438" i="3"/>
  <c r="D438" i="3"/>
  <c r="C438" i="3"/>
  <c r="B438" i="3"/>
  <c r="A438" i="3"/>
  <c r="L437" i="3"/>
  <c r="K437" i="3"/>
  <c r="J437" i="3"/>
  <c r="M437" i="3"/>
  <c r="N437" i="3"/>
  <c r="I437" i="3"/>
  <c r="H437" i="3"/>
  <c r="G437" i="3"/>
  <c r="F437" i="3"/>
  <c r="E437" i="3"/>
  <c r="D437" i="3"/>
  <c r="C437" i="3"/>
  <c r="B437" i="3"/>
  <c r="A437" i="3"/>
  <c r="L436" i="3"/>
  <c r="K436" i="3"/>
  <c r="J436" i="3"/>
  <c r="I436" i="3"/>
  <c r="H436" i="3"/>
  <c r="G436" i="3"/>
  <c r="M436" i="3"/>
  <c r="N436" i="3"/>
  <c r="O436" i="3"/>
  <c r="F436" i="3"/>
  <c r="E436" i="3"/>
  <c r="D436" i="3"/>
  <c r="C436" i="3"/>
  <c r="B436" i="3"/>
  <c r="A436" i="3"/>
  <c r="L435" i="3"/>
  <c r="K435" i="3"/>
  <c r="J435" i="3"/>
  <c r="M435" i="3"/>
  <c r="N435" i="3"/>
  <c r="I435" i="3"/>
  <c r="H435" i="3"/>
  <c r="G435" i="3"/>
  <c r="F435" i="3"/>
  <c r="E435" i="3"/>
  <c r="D435" i="3"/>
  <c r="C435" i="3"/>
  <c r="B435" i="3"/>
  <c r="A435" i="3"/>
  <c r="L434" i="3"/>
  <c r="K434" i="3"/>
  <c r="J434" i="3"/>
  <c r="I434" i="3"/>
  <c r="H434" i="3"/>
  <c r="G434" i="3"/>
  <c r="M434" i="3"/>
  <c r="N434" i="3"/>
  <c r="O434" i="3"/>
  <c r="F434" i="3"/>
  <c r="E434" i="3"/>
  <c r="D434" i="3"/>
  <c r="C434" i="3"/>
  <c r="B434" i="3"/>
  <c r="A434" i="3"/>
  <c r="L433" i="3"/>
  <c r="K433" i="3"/>
  <c r="J433" i="3"/>
  <c r="M433" i="3"/>
  <c r="N433" i="3"/>
  <c r="I433" i="3"/>
  <c r="H433" i="3"/>
  <c r="G433" i="3"/>
  <c r="F433" i="3"/>
  <c r="E433" i="3"/>
  <c r="D433" i="3"/>
  <c r="C433" i="3"/>
  <c r="B433" i="3"/>
  <c r="A433" i="3"/>
  <c r="L432" i="3"/>
  <c r="K432" i="3"/>
  <c r="J432" i="3"/>
  <c r="I432" i="3"/>
  <c r="H432" i="3"/>
  <c r="G432" i="3"/>
  <c r="M432" i="3"/>
  <c r="N432" i="3"/>
  <c r="O432" i="3"/>
  <c r="F432" i="3"/>
  <c r="E432" i="3"/>
  <c r="D432" i="3"/>
  <c r="C432" i="3"/>
  <c r="B432" i="3"/>
  <c r="A432" i="3"/>
  <c r="L431" i="3"/>
  <c r="K431" i="3"/>
  <c r="J431" i="3"/>
  <c r="M431" i="3"/>
  <c r="N431" i="3"/>
  <c r="I431" i="3"/>
  <c r="H431" i="3"/>
  <c r="G431" i="3"/>
  <c r="F431" i="3"/>
  <c r="E431" i="3"/>
  <c r="D431" i="3"/>
  <c r="C431" i="3"/>
  <c r="B431" i="3"/>
  <c r="A431" i="3"/>
  <c r="L430" i="3"/>
  <c r="K430" i="3"/>
  <c r="J430" i="3"/>
  <c r="I430" i="3"/>
  <c r="H430" i="3"/>
  <c r="G430" i="3"/>
  <c r="M430" i="3"/>
  <c r="N430" i="3"/>
  <c r="O430" i="3"/>
  <c r="F430" i="3"/>
  <c r="E430" i="3"/>
  <c r="D430" i="3"/>
  <c r="C430" i="3"/>
  <c r="B430" i="3"/>
  <c r="A430" i="3"/>
  <c r="L429" i="3"/>
  <c r="K429" i="3"/>
  <c r="J429" i="3"/>
  <c r="M429" i="3"/>
  <c r="N429" i="3"/>
  <c r="I429" i="3"/>
  <c r="H429" i="3"/>
  <c r="G429" i="3"/>
  <c r="F429" i="3"/>
  <c r="E429" i="3"/>
  <c r="D429" i="3"/>
  <c r="C429" i="3"/>
  <c r="B429" i="3"/>
  <c r="A429" i="3"/>
  <c r="L428" i="3"/>
  <c r="K428" i="3"/>
  <c r="J428" i="3"/>
  <c r="I428" i="3"/>
  <c r="H428" i="3"/>
  <c r="G428" i="3"/>
  <c r="M428" i="3"/>
  <c r="N428" i="3"/>
  <c r="O428" i="3"/>
  <c r="F428" i="3"/>
  <c r="E428" i="3"/>
  <c r="D428" i="3"/>
  <c r="C428" i="3"/>
  <c r="B428" i="3"/>
  <c r="A428" i="3"/>
  <c r="L427" i="3"/>
  <c r="K427" i="3"/>
  <c r="J427" i="3"/>
  <c r="M427" i="3"/>
  <c r="N427" i="3"/>
  <c r="I427" i="3"/>
  <c r="H427" i="3"/>
  <c r="G427" i="3"/>
  <c r="F427" i="3"/>
  <c r="E427" i="3"/>
  <c r="D427" i="3"/>
  <c r="C427" i="3"/>
  <c r="B427" i="3"/>
  <c r="A427" i="3"/>
  <c r="L426" i="3"/>
  <c r="K426" i="3"/>
  <c r="J426" i="3"/>
  <c r="I426" i="3"/>
  <c r="H426" i="3"/>
  <c r="G426" i="3"/>
  <c r="M426" i="3"/>
  <c r="N426" i="3"/>
  <c r="O426" i="3"/>
  <c r="F426" i="3"/>
  <c r="E426" i="3"/>
  <c r="D426" i="3"/>
  <c r="C426" i="3"/>
  <c r="B426" i="3"/>
  <c r="A426" i="3"/>
  <c r="L425" i="3"/>
  <c r="K425" i="3"/>
  <c r="J425" i="3"/>
  <c r="M425" i="3"/>
  <c r="N425" i="3"/>
  <c r="I425" i="3"/>
  <c r="H425" i="3"/>
  <c r="G425" i="3"/>
  <c r="F425" i="3"/>
  <c r="E425" i="3"/>
  <c r="D425" i="3"/>
  <c r="C425" i="3"/>
  <c r="B425" i="3"/>
  <c r="A425" i="3"/>
  <c r="L424" i="3"/>
  <c r="K424" i="3"/>
  <c r="J424" i="3"/>
  <c r="I424" i="3"/>
  <c r="H424" i="3"/>
  <c r="G424" i="3"/>
  <c r="M424" i="3"/>
  <c r="N424" i="3"/>
  <c r="O424" i="3"/>
  <c r="F424" i="3"/>
  <c r="E424" i="3"/>
  <c r="D424" i="3"/>
  <c r="C424" i="3"/>
  <c r="B424" i="3"/>
  <c r="A424" i="3"/>
  <c r="L423" i="3"/>
  <c r="K423" i="3"/>
  <c r="J423" i="3"/>
  <c r="M423" i="3"/>
  <c r="N423" i="3"/>
  <c r="I423" i="3"/>
  <c r="H423" i="3"/>
  <c r="G423" i="3"/>
  <c r="F423" i="3"/>
  <c r="E423" i="3"/>
  <c r="D423" i="3"/>
  <c r="C423" i="3"/>
  <c r="B423" i="3"/>
  <c r="A423" i="3"/>
  <c r="L422" i="3"/>
  <c r="K422" i="3"/>
  <c r="J422" i="3"/>
  <c r="I422" i="3"/>
  <c r="H422" i="3"/>
  <c r="G422" i="3"/>
  <c r="M422" i="3"/>
  <c r="N422" i="3"/>
  <c r="O422" i="3"/>
  <c r="F422" i="3"/>
  <c r="E422" i="3"/>
  <c r="D422" i="3"/>
  <c r="C422" i="3"/>
  <c r="B422" i="3"/>
  <c r="A422" i="3"/>
  <c r="L421" i="3"/>
  <c r="K421" i="3"/>
  <c r="J421" i="3"/>
  <c r="M421" i="3"/>
  <c r="N421" i="3"/>
  <c r="I421" i="3"/>
  <c r="H421" i="3"/>
  <c r="G421" i="3"/>
  <c r="F421" i="3"/>
  <c r="E421" i="3"/>
  <c r="D421" i="3"/>
  <c r="C421" i="3"/>
  <c r="B421" i="3"/>
  <c r="A421" i="3"/>
  <c r="L420" i="3"/>
  <c r="K420" i="3"/>
  <c r="J420" i="3"/>
  <c r="I420" i="3"/>
  <c r="H420" i="3"/>
  <c r="G420" i="3"/>
  <c r="M420" i="3"/>
  <c r="N420" i="3"/>
  <c r="O420" i="3"/>
  <c r="F420" i="3"/>
  <c r="E420" i="3"/>
  <c r="D420" i="3"/>
  <c r="C420" i="3"/>
  <c r="B420" i="3"/>
  <c r="A420" i="3"/>
  <c r="L419" i="3"/>
  <c r="K419" i="3"/>
  <c r="J419" i="3"/>
  <c r="M419" i="3"/>
  <c r="N419" i="3"/>
  <c r="I419" i="3"/>
  <c r="H419" i="3"/>
  <c r="G419" i="3"/>
  <c r="F419" i="3"/>
  <c r="E419" i="3"/>
  <c r="D419" i="3"/>
  <c r="C419" i="3"/>
  <c r="B419" i="3"/>
  <c r="A419" i="3"/>
  <c r="L418" i="3"/>
  <c r="K418" i="3"/>
  <c r="J418" i="3"/>
  <c r="I418" i="3"/>
  <c r="H418" i="3"/>
  <c r="G418" i="3"/>
  <c r="M418" i="3"/>
  <c r="N418" i="3"/>
  <c r="O418" i="3"/>
  <c r="F418" i="3"/>
  <c r="E418" i="3"/>
  <c r="D418" i="3"/>
  <c r="C418" i="3"/>
  <c r="B418" i="3"/>
  <c r="A418" i="3"/>
  <c r="L417" i="3"/>
  <c r="K417" i="3"/>
  <c r="J417" i="3"/>
  <c r="M417" i="3"/>
  <c r="N417" i="3"/>
  <c r="I417" i="3"/>
  <c r="H417" i="3"/>
  <c r="G417" i="3"/>
  <c r="F417" i="3"/>
  <c r="E417" i="3"/>
  <c r="D417" i="3"/>
  <c r="C417" i="3"/>
  <c r="B417" i="3"/>
  <c r="A417" i="3"/>
  <c r="L416" i="3"/>
  <c r="K416" i="3"/>
  <c r="J416" i="3"/>
  <c r="I416" i="3"/>
  <c r="H416" i="3"/>
  <c r="G416" i="3"/>
  <c r="M416" i="3"/>
  <c r="N416" i="3"/>
  <c r="O416" i="3"/>
  <c r="F416" i="3"/>
  <c r="E416" i="3"/>
  <c r="D416" i="3"/>
  <c r="C416" i="3"/>
  <c r="B416" i="3"/>
  <c r="A416" i="3"/>
  <c r="L415" i="3"/>
  <c r="K415" i="3"/>
  <c r="J415" i="3"/>
  <c r="M415" i="3"/>
  <c r="N415" i="3"/>
  <c r="I415" i="3"/>
  <c r="H415" i="3"/>
  <c r="G415" i="3"/>
  <c r="F415" i="3"/>
  <c r="E415" i="3"/>
  <c r="D415" i="3"/>
  <c r="C415" i="3"/>
  <c r="B415" i="3"/>
  <c r="A415" i="3"/>
  <c r="L414" i="3"/>
  <c r="K414" i="3"/>
  <c r="J414" i="3"/>
  <c r="I414" i="3"/>
  <c r="H414" i="3"/>
  <c r="G414" i="3"/>
  <c r="M414" i="3"/>
  <c r="N414" i="3"/>
  <c r="O414" i="3"/>
  <c r="F414" i="3"/>
  <c r="E414" i="3"/>
  <c r="D414" i="3"/>
  <c r="C414" i="3"/>
  <c r="B414" i="3"/>
  <c r="A414" i="3"/>
  <c r="L413" i="3"/>
  <c r="K413" i="3"/>
  <c r="J413" i="3"/>
  <c r="M413" i="3"/>
  <c r="N413" i="3"/>
  <c r="I413" i="3"/>
  <c r="H413" i="3"/>
  <c r="G413" i="3"/>
  <c r="F413" i="3"/>
  <c r="E413" i="3"/>
  <c r="D413" i="3"/>
  <c r="C413" i="3"/>
  <c r="B413" i="3"/>
  <c r="A413" i="3"/>
  <c r="L412" i="3"/>
  <c r="K412" i="3"/>
  <c r="J412" i="3"/>
  <c r="I412" i="3"/>
  <c r="H412" i="3"/>
  <c r="G412" i="3"/>
  <c r="M412" i="3"/>
  <c r="N412" i="3"/>
  <c r="O412" i="3"/>
  <c r="F412" i="3"/>
  <c r="E412" i="3"/>
  <c r="D412" i="3"/>
  <c r="C412" i="3"/>
  <c r="B412" i="3"/>
  <c r="A412" i="3"/>
  <c r="L411" i="3"/>
  <c r="K411" i="3"/>
  <c r="J411" i="3"/>
  <c r="M411" i="3"/>
  <c r="N411" i="3"/>
  <c r="I411" i="3"/>
  <c r="H411" i="3"/>
  <c r="G411" i="3"/>
  <c r="F411" i="3"/>
  <c r="E411" i="3"/>
  <c r="D411" i="3"/>
  <c r="C411" i="3"/>
  <c r="B411" i="3"/>
  <c r="A411" i="3"/>
  <c r="L410" i="3"/>
  <c r="K410" i="3"/>
  <c r="J410" i="3"/>
  <c r="I410" i="3"/>
  <c r="H410" i="3"/>
  <c r="G410" i="3"/>
  <c r="M410" i="3"/>
  <c r="N410" i="3"/>
  <c r="O410" i="3"/>
  <c r="F410" i="3"/>
  <c r="E410" i="3"/>
  <c r="D410" i="3"/>
  <c r="C410" i="3"/>
  <c r="B410" i="3"/>
  <c r="A410" i="3"/>
  <c r="L409" i="3"/>
  <c r="K409" i="3"/>
  <c r="J409" i="3"/>
  <c r="M409" i="3"/>
  <c r="N409" i="3"/>
  <c r="I409" i="3"/>
  <c r="H409" i="3"/>
  <c r="G409" i="3"/>
  <c r="F409" i="3"/>
  <c r="E409" i="3"/>
  <c r="D409" i="3"/>
  <c r="C409" i="3"/>
  <c r="B409" i="3"/>
  <c r="A409" i="3"/>
  <c r="L408" i="3"/>
  <c r="K408" i="3"/>
  <c r="J408" i="3"/>
  <c r="I408" i="3"/>
  <c r="H408" i="3"/>
  <c r="G408" i="3"/>
  <c r="M408" i="3"/>
  <c r="N408" i="3"/>
  <c r="O408" i="3"/>
  <c r="F408" i="3"/>
  <c r="E408" i="3"/>
  <c r="D408" i="3"/>
  <c r="C408" i="3"/>
  <c r="B408" i="3"/>
  <c r="A408" i="3"/>
  <c r="L407" i="3"/>
  <c r="K407" i="3"/>
  <c r="J407" i="3"/>
  <c r="M407" i="3"/>
  <c r="N407" i="3"/>
  <c r="I407" i="3"/>
  <c r="H407" i="3"/>
  <c r="G407" i="3"/>
  <c r="F407" i="3"/>
  <c r="E407" i="3"/>
  <c r="D407" i="3"/>
  <c r="C407" i="3"/>
  <c r="B407" i="3"/>
  <c r="A407" i="3"/>
  <c r="L406" i="3"/>
  <c r="K406" i="3"/>
  <c r="J406" i="3"/>
  <c r="I406" i="3"/>
  <c r="H406" i="3"/>
  <c r="G406" i="3"/>
  <c r="M406" i="3"/>
  <c r="N406" i="3"/>
  <c r="O406" i="3"/>
  <c r="F406" i="3"/>
  <c r="E406" i="3"/>
  <c r="D406" i="3"/>
  <c r="C406" i="3"/>
  <c r="B406" i="3"/>
  <c r="A406" i="3"/>
  <c r="L405" i="3"/>
  <c r="K405" i="3"/>
  <c r="J405" i="3"/>
  <c r="M405" i="3"/>
  <c r="N405" i="3"/>
  <c r="I405" i="3"/>
  <c r="H405" i="3"/>
  <c r="G405" i="3"/>
  <c r="F405" i="3"/>
  <c r="E405" i="3"/>
  <c r="D405" i="3"/>
  <c r="C405" i="3"/>
  <c r="B405" i="3"/>
  <c r="A405" i="3"/>
  <c r="L404" i="3"/>
  <c r="K404" i="3"/>
  <c r="J404" i="3"/>
  <c r="I404" i="3"/>
  <c r="H404" i="3"/>
  <c r="G404" i="3"/>
  <c r="M404" i="3"/>
  <c r="N404" i="3"/>
  <c r="O404" i="3"/>
  <c r="F404" i="3"/>
  <c r="E404" i="3"/>
  <c r="D404" i="3"/>
  <c r="C404" i="3"/>
  <c r="B404" i="3"/>
  <c r="A404" i="3"/>
  <c r="L403" i="3"/>
  <c r="K403" i="3"/>
  <c r="J403" i="3"/>
  <c r="M403" i="3"/>
  <c r="N403" i="3"/>
  <c r="I403" i="3"/>
  <c r="H403" i="3"/>
  <c r="G403" i="3"/>
  <c r="F403" i="3"/>
  <c r="E403" i="3"/>
  <c r="D403" i="3"/>
  <c r="C403" i="3"/>
  <c r="B403" i="3"/>
  <c r="A403" i="3"/>
  <c r="L402" i="3"/>
  <c r="K402" i="3"/>
  <c r="J402" i="3"/>
  <c r="I402" i="3"/>
  <c r="H402" i="3"/>
  <c r="G402" i="3"/>
  <c r="M402" i="3"/>
  <c r="N402" i="3"/>
  <c r="O402" i="3"/>
  <c r="F402" i="3"/>
  <c r="E402" i="3"/>
  <c r="D402" i="3"/>
  <c r="C402" i="3"/>
  <c r="B402" i="3"/>
  <c r="A402" i="3"/>
  <c r="L401" i="3"/>
  <c r="K401" i="3"/>
  <c r="J401" i="3"/>
  <c r="M401" i="3"/>
  <c r="N401" i="3"/>
  <c r="I401" i="3"/>
  <c r="H401" i="3"/>
  <c r="G401" i="3"/>
  <c r="F401" i="3"/>
  <c r="E401" i="3"/>
  <c r="D401" i="3"/>
  <c r="C401" i="3"/>
  <c r="B401" i="3"/>
  <c r="A401" i="3"/>
  <c r="L400" i="3"/>
  <c r="K400" i="3"/>
  <c r="J400" i="3"/>
  <c r="I400" i="3"/>
  <c r="H400" i="3"/>
  <c r="G400" i="3"/>
  <c r="M400" i="3"/>
  <c r="N400" i="3"/>
  <c r="O400" i="3"/>
  <c r="F400" i="3"/>
  <c r="E400" i="3"/>
  <c r="D400" i="3"/>
  <c r="C400" i="3"/>
  <c r="B400" i="3"/>
  <c r="A400" i="3"/>
  <c r="L399" i="3"/>
  <c r="K399" i="3"/>
  <c r="J399" i="3"/>
  <c r="M399" i="3"/>
  <c r="N399" i="3"/>
  <c r="I399" i="3"/>
  <c r="H399" i="3"/>
  <c r="G399" i="3"/>
  <c r="F399" i="3"/>
  <c r="E399" i="3"/>
  <c r="D399" i="3"/>
  <c r="C399" i="3"/>
  <c r="B399" i="3"/>
  <c r="A399" i="3"/>
  <c r="L398" i="3"/>
  <c r="K398" i="3"/>
  <c r="J398" i="3"/>
  <c r="I398" i="3"/>
  <c r="H398" i="3"/>
  <c r="G398" i="3"/>
  <c r="M398" i="3"/>
  <c r="N398" i="3"/>
  <c r="O398" i="3"/>
  <c r="F398" i="3"/>
  <c r="E398" i="3"/>
  <c r="D398" i="3"/>
  <c r="C398" i="3"/>
  <c r="B398" i="3"/>
  <c r="A398" i="3"/>
  <c r="L397" i="3"/>
  <c r="K397" i="3"/>
  <c r="J397" i="3"/>
  <c r="M397" i="3"/>
  <c r="N397" i="3"/>
  <c r="I397" i="3"/>
  <c r="H397" i="3"/>
  <c r="G397" i="3"/>
  <c r="F397" i="3"/>
  <c r="E397" i="3"/>
  <c r="D397" i="3"/>
  <c r="C397" i="3"/>
  <c r="B397" i="3"/>
  <c r="A397" i="3"/>
  <c r="L396" i="3"/>
  <c r="K396" i="3"/>
  <c r="J396" i="3"/>
  <c r="I396" i="3"/>
  <c r="H396" i="3"/>
  <c r="G396" i="3"/>
  <c r="M396" i="3"/>
  <c r="N396" i="3"/>
  <c r="O396" i="3"/>
  <c r="F396" i="3"/>
  <c r="E396" i="3"/>
  <c r="D396" i="3"/>
  <c r="C396" i="3"/>
  <c r="B396" i="3"/>
  <c r="A396" i="3"/>
  <c r="L395" i="3"/>
  <c r="K395" i="3"/>
  <c r="J395" i="3"/>
  <c r="M395" i="3"/>
  <c r="N395" i="3"/>
  <c r="I395" i="3"/>
  <c r="H395" i="3"/>
  <c r="G395" i="3"/>
  <c r="F395" i="3"/>
  <c r="E395" i="3"/>
  <c r="D395" i="3"/>
  <c r="C395" i="3"/>
  <c r="B395" i="3"/>
  <c r="A395" i="3"/>
  <c r="L394" i="3"/>
  <c r="K394" i="3"/>
  <c r="J394" i="3"/>
  <c r="I394" i="3"/>
  <c r="H394" i="3"/>
  <c r="G394" i="3"/>
  <c r="M394" i="3"/>
  <c r="N394" i="3"/>
  <c r="O394" i="3"/>
  <c r="F394" i="3"/>
  <c r="E394" i="3"/>
  <c r="D394" i="3"/>
  <c r="C394" i="3"/>
  <c r="B394" i="3"/>
  <c r="A394" i="3"/>
  <c r="L393" i="3"/>
  <c r="K393" i="3"/>
  <c r="J393" i="3"/>
  <c r="M393" i="3"/>
  <c r="N393" i="3"/>
  <c r="I393" i="3"/>
  <c r="H393" i="3"/>
  <c r="G393" i="3"/>
  <c r="F393" i="3"/>
  <c r="E393" i="3"/>
  <c r="D393" i="3"/>
  <c r="C393" i="3"/>
  <c r="B393" i="3"/>
  <c r="A393" i="3"/>
  <c r="L392" i="3"/>
  <c r="K392" i="3"/>
  <c r="J392" i="3"/>
  <c r="I392" i="3"/>
  <c r="H392" i="3"/>
  <c r="G392" i="3"/>
  <c r="M392" i="3"/>
  <c r="N392" i="3"/>
  <c r="O392" i="3"/>
  <c r="F392" i="3"/>
  <c r="E392" i="3"/>
  <c r="D392" i="3"/>
  <c r="C392" i="3"/>
  <c r="B392" i="3"/>
  <c r="A392" i="3"/>
  <c r="L391" i="3"/>
  <c r="K391" i="3"/>
  <c r="J391" i="3"/>
  <c r="M391" i="3"/>
  <c r="N391" i="3"/>
  <c r="I391" i="3"/>
  <c r="H391" i="3"/>
  <c r="G391" i="3"/>
  <c r="F391" i="3"/>
  <c r="E391" i="3"/>
  <c r="D391" i="3"/>
  <c r="C391" i="3"/>
  <c r="B391" i="3"/>
  <c r="A391" i="3"/>
  <c r="L390" i="3"/>
  <c r="K390" i="3"/>
  <c r="J390" i="3"/>
  <c r="I390" i="3"/>
  <c r="H390" i="3"/>
  <c r="G390" i="3"/>
  <c r="M390" i="3"/>
  <c r="N390" i="3"/>
  <c r="O390" i="3"/>
  <c r="F390" i="3"/>
  <c r="E390" i="3"/>
  <c r="D390" i="3"/>
  <c r="C390" i="3"/>
  <c r="B390" i="3"/>
  <c r="A390" i="3"/>
  <c r="L389" i="3"/>
  <c r="K389" i="3"/>
  <c r="J389" i="3"/>
  <c r="M389" i="3"/>
  <c r="N389" i="3"/>
  <c r="I389" i="3"/>
  <c r="H389" i="3"/>
  <c r="G389" i="3"/>
  <c r="F389" i="3"/>
  <c r="E389" i="3"/>
  <c r="D389" i="3"/>
  <c r="C389" i="3"/>
  <c r="B389" i="3"/>
  <c r="A389" i="3"/>
  <c r="L388" i="3"/>
  <c r="K388" i="3"/>
  <c r="J388" i="3"/>
  <c r="I388" i="3"/>
  <c r="H388" i="3"/>
  <c r="G388" i="3"/>
  <c r="M388" i="3"/>
  <c r="N388" i="3"/>
  <c r="O388" i="3"/>
  <c r="F388" i="3"/>
  <c r="E388" i="3"/>
  <c r="D388" i="3"/>
  <c r="C388" i="3"/>
  <c r="B388" i="3"/>
  <c r="A388" i="3"/>
  <c r="L387" i="3"/>
  <c r="K387" i="3"/>
  <c r="J387" i="3"/>
  <c r="M387" i="3"/>
  <c r="N387" i="3"/>
  <c r="I387" i="3"/>
  <c r="H387" i="3"/>
  <c r="G387" i="3"/>
  <c r="F387" i="3"/>
  <c r="E387" i="3"/>
  <c r="D387" i="3"/>
  <c r="C387" i="3"/>
  <c r="B387" i="3"/>
  <c r="A387" i="3"/>
  <c r="L386" i="3"/>
  <c r="K386" i="3"/>
  <c r="J386" i="3"/>
  <c r="I386" i="3"/>
  <c r="H386" i="3"/>
  <c r="G386" i="3"/>
  <c r="M386" i="3"/>
  <c r="N386" i="3"/>
  <c r="O386" i="3"/>
  <c r="F386" i="3"/>
  <c r="E386" i="3"/>
  <c r="D386" i="3"/>
  <c r="C386" i="3"/>
  <c r="B386" i="3"/>
  <c r="A386" i="3"/>
  <c r="L385" i="3"/>
  <c r="K385" i="3"/>
  <c r="J385" i="3"/>
  <c r="M385" i="3"/>
  <c r="N385" i="3"/>
  <c r="I385" i="3"/>
  <c r="H385" i="3"/>
  <c r="G385" i="3"/>
  <c r="F385" i="3"/>
  <c r="E385" i="3"/>
  <c r="D385" i="3"/>
  <c r="C385" i="3"/>
  <c r="B385" i="3"/>
  <c r="A385" i="3"/>
  <c r="L384" i="3"/>
  <c r="K384" i="3"/>
  <c r="J384" i="3"/>
  <c r="I384" i="3"/>
  <c r="H384" i="3"/>
  <c r="G384" i="3"/>
  <c r="M384" i="3"/>
  <c r="N384" i="3"/>
  <c r="O384" i="3"/>
  <c r="F384" i="3"/>
  <c r="E384" i="3"/>
  <c r="D384" i="3"/>
  <c r="C384" i="3"/>
  <c r="B384" i="3"/>
  <c r="A384" i="3"/>
  <c r="L383" i="3"/>
  <c r="K383" i="3"/>
  <c r="J383" i="3"/>
  <c r="M383" i="3"/>
  <c r="N383" i="3"/>
  <c r="I383" i="3"/>
  <c r="H383" i="3"/>
  <c r="G383" i="3"/>
  <c r="F383" i="3"/>
  <c r="E383" i="3"/>
  <c r="D383" i="3"/>
  <c r="C383" i="3"/>
  <c r="B383" i="3"/>
  <c r="A383" i="3"/>
  <c r="L382" i="3"/>
  <c r="K382" i="3"/>
  <c r="J382" i="3"/>
  <c r="I382" i="3"/>
  <c r="H382" i="3"/>
  <c r="G382" i="3"/>
  <c r="M382" i="3"/>
  <c r="N382" i="3"/>
  <c r="O382" i="3"/>
  <c r="F382" i="3"/>
  <c r="E382" i="3"/>
  <c r="D382" i="3"/>
  <c r="C382" i="3"/>
  <c r="B382" i="3"/>
  <c r="A382" i="3"/>
  <c r="L381" i="3"/>
  <c r="K381" i="3"/>
  <c r="J381" i="3"/>
  <c r="M381" i="3"/>
  <c r="N381" i="3"/>
  <c r="I381" i="3"/>
  <c r="H381" i="3"/>
  <c r="G381" i="3"/>
  <c r="F381" i="3"/>
  <c r="E381" i="3"/>
  <c r="D381" i="3"/>
  <c r="C381" i="3"/>
  <c r="B381" i="3"/>
  <c r="A381" i="3"/>
  <c r="L380" i="3"/>
  <c r="K380" i="3"/>
  <c r="J380" i="3"/>
  <c r="I380" i="3"/>
  <c r="H380" i="3"/>
  <c r="G380" i="3"/>
  <c r="M380" i="3"/>
  <c r="N380" i="3"/>
  <c r="O380" i="3"/>
  <c r="F380" i="3"/>
  <c r="E380" i="3"/>
  <c r="D380" i="3"/>
  <c r="C380" i="3"/>
  <c r="B380" i="3"/>
  <c r="A380" i="3"/>
  <c r="L379" i="3"/>
  <c r="K379" i="3"/>
  <c r="J379" i="3"/>
  <c r="M379" i="3"/>
  <c r="N379" i="3"/>
  <c r="I379" i="3"/>
  <c r="H379" i="3"/>
  <c r="G379" i="3"/>
  <c r="F379" i="3"/>
  <c r="E379" i="3"/>
  <c r="D379" i="3"/>
  <c r="C379" i="3"/>
  <c r="B379" i="3"/>
  <c r="A379" i="3"/>
  <c r="L378" i="3"/>
  <c r="K378" i="3"/>
  <c r="J378" i="3"/>
  <c r="I378" i="3"/>
  <c r="H378" i="3"/>
  <c r="G378" i="3"/>
  <c r="M378" i="3"/>
  <c r="N378" i="3"/>
  <c r="O378" i="3"/>
  <c r="F378" i="3"/>
  <c r="E378" i="3"/>
  <c r="D378" i="3"/>
  <c r="C378" i="3"/>
  <c r="B378" i="3"/>
  <c r="A378" i="3"/>
  <c r="L377" i="3"/>
  <c r="K377" i="3"/>
  <c r="J377" i="3"/>
  <c r="M377" i="3"/>
  <c r="N377" i="3"/>
  <c r="I377" i="3"/>
  <c r="H377" i="3"/>
  <c r="G377" i="3"/>
  <c r="F377" i="3"/>
  <c r="E377" i="3"/>
  <c r="D377" i="3"/>
  <c r="C377" i="3"/>
  <c r="B377" i="3"/>
  <c r="A377" i="3"/>
  <c r="L376" i="3"/>
  <c r="K376" i="3"/>
  <c r="J376" i="3"/>
  <c r="I376" i="3"/>
  <c r="H376" i="3"/>
  <c r="G376" i="3"/>
  <c r="M376" i="3"/>
  <c r="N376" i="3"/>
  <c r="O376" i="3"/>
  <c r="F376" i="3"/>
  <c r="E376" i="3"/>
  <c r="D376" i="3"/>
  <c r="C376" i="3"/>
  <c r="B376" i="3"/>
  <c r="A376" i="3"/>
  <c r="L375" i="3"/>
  <c r="K375" i="3"/>
  <c r="J375" i="3"/>
  <c r="M375" i="3"/>
  <c r="N375" i="3"/>
  <c r="I375" i="3"/>
  <c r="H375" i="3"/>
  <c r="G375" i="3"/>
  <c r="F375" i="3"/>
  <c r="E375" i="3"/>
  <c r="D375" i="3"/>
  <c r="C375" i="3"/>
  <c r="B375" i="3"/>
  <c r="A375" i="3"/>
  <c r="L374" i="3"/>
  <c r="K374" i="3"/>
  <c r="J374" i="3"/>
  <c r="I374" i="3"/>
  <c r="H374" i="3"/>
  <c r="G374" i="3"/>
  <c r="M374" i="3"/>
  <c r="N374" i="3"/>
  <c r="O374" i="3"/>
  <c r="F374" i="3"/>
  <c r="E374" i="3"/>
  <c r="D374" i="3"/>
  <c r="C374" i="3"/>
  <c r="B374" i="3"/>
  <c r="A374" i="3"/>
  <c r="L373" i="3"/>
  <c r="K373" i="3"/>
  <c r="J373" i="3"/>
  <c r="M373" i="3"/>
  <c r="N373" i="3"/>
  <c r="I373" i="3"/>
  <c r="H373" i="3"/>
  <c r="G373" i="3"/>
  <c r="F373" i="3"/>
  <c r="E373" i="3"/>
  <c r="D373" i="3"/>
  <c r="C373" i="3"/>
  <c r="B373" i="3"/>
  <c r="A373" i="3"/>
  <c r="L372" i="3"/>
  <c r="K372" i="3"/>
  <c r="J372" i="3"/>
  <c r="I372" i="3"/>
  <c r="H372" i="3"/>
  <c r="G372" i="3"/>
  <c r="M372" i="3"/>
  <c r="N372" i="3"/>
  <c r="O372" i="3"/>
  <c r="F372" i="3"/>
  <c r="E372" i="3"/>
  <c r="D372" i="3"/>
  <c r="C372" i="3"/>
  <c r="B372" i="3"/>
  <c r="A372" i="3"/>
  <c r="L371" i="3"/>
  <c r="K371" i="3"/>
  <c r="J371" i="3"/>
  <c r="M371" i="3"/>
  <c r="N371" i="3"/>
  <c r="I371" i="3"/>
  <c r="H371" i="3"/>
  <c r="G371" i="3"/>
  <c r="F371" i="3"/>
  <c r="E371" i="3"/>
  <c r="D371" i="3"/>
  <c r="C371" i="3"/>
  <c r="B371" i="3"/>
  <c r="A371" i="3"/>
  <c r="L370" i="3"/>
  <c r="K370" i="3"/>
  <c r="J370" i="3"/>
  <c r="I370" i="3"/>
  <c r="H370" i="3"/>
  <c r="G370" i="3"/>
  <c r="M370" i="3"/>
  <c r="N370" i="3"/>
  <c r="O370" i="3"/>
  <c r="F370" i="3"/>
  <c r="E370" i="3"/>
  <c r="D370" i="3"/>
  <c r="C370" i="3"/>
  <c r="B370" i="3"/>
  <c r="A370" i="3"/>
  <c r="L369" i="3"/>
  <c r="K369" i="3"/>
  <c r="J369" i="3"/>
  <c r="M369" i="3"/>
  <c r="N369" i="3"/>
  <c r="I369" i="3"/>
  <c r="H369" i="3"/>
  <c r="G369" i="3"/>
  <c r="F369" i="3"/>
  <c r="E369" i="3"/>
  <c r="D369" i="3"/>
  <c r="C369" i="3"/>
  <c r="B369" i="3"/>
  <c r="A369" i="3"/>
  <c r="L368" i="3"/>
  <c r="K368" i="3"/>
  <c r="J368" i="3"/>
  <c r="I368" i="3"/>
  <c r="H368" i="3"/>
  <c r="G368" i="3"/>
  <c r="M368" i="3"/>
  <c r="N368" i="3"/>
  <c r="O368" i="3"/>
  <c r="F368" i="3"/>
  <c r="E368" i="3"/>
  <c r="D368" i="3"/>
  <c r="C368" i="3"/>
  <c r="B368" i="3"/>
  <c r="A368" i="3"/>
  <c r="L367" i="3"/>
  <c r="K367" i="3"/>
  <c r="J367" i="3"/>
  <c r="M367" i="3"/>
  <c r="N367" i="3"/>
  <c r="I367" i="3"/>
  <c r="H367" i="3"/>
  <c r="G367" i="3"/>
  <c r="F367" i="3"/>
  <c r="E367" i="3"/>
  <c r="D367" i="3"/>
  <c r="C367" i="3"/>
  <c r="B367" i="3"/>
  <c r="A367" i="3"/>
  <c r="L366" i="3"/>
  <c r="K366" i="3"/>
  <c r="J366" i="3"/>
  <c r="I366" i="3"/>
  <c r="H366" i="3"/>
  <c r="G366" i="3"/>
  <c r="M366" i="3"/>
  <c r="N366" i="3"/>
  <c r="O366" i="3"/>
  <c r="F366" i="3"/>
  <c r="E366" i="3"/>
  <c r="D366" i="3"/>
  <c r="C366" i="3"/>
  <c r="B366" i="3"/>
  <c r="A366" i="3"/>
  <c r="L365" i="3"/>
  <c r="K365" i="3"/>
  <c r="J365" i="3"/>
  <c r="M365" i="3"/>
  <c r="N365" i="3"/>
  <c r="I365" i="3"/>
  <c r="H365" i="3"/>
  <c r="G365" i="3"/>
  <c r="F365" i="3"/>
  <c r="E365" i="3"/>
  <c r="D365" i="3"/>
  <c r="C365" i="3"/>
  <c r="B365" i="3"/>
  <c r="A365" i="3"/>
  <c r="L364" i="3"/>
  <c r="K364" i="3"/>
  <c r="J364" i="3"/>
  <c r="I364" i="3"/>
  <c r="H364" i="3"/>
  <c r="G364" i="3"/>
  <c r="M364" i="3"/>
  <c r="N364" i="3"/>
  <c r="O364" i="3"/>
  <c r="F364" i="3"/>
  <c r="E364" i="3"/>
  <c r="D364" i="3"/>
  <c r="C364" i="3"/>
  <c r="B364" i="3"/>
  <c r="A364" i="3"/>
  <c r="L363" i="3"/>
  <c r="K363" i="3"/>
  <c r="J363" i="3"/>
  <c r="M363" i="3"/>
  <c r="N363" i="3"/>
  <c r="I363" i="3"/>
  <c r="H363" i="3"/>
  <c r="G363" i="3"/>
  <c r="F363" i="3"/>
  <c r="E363" i="3"/>
  <c r="D363" i="3"/>
  <c r="C363" i="3"/>
  <c r="B363" i="3"/>
  <c r="A363" i="3"/>
  <c r="L362" i="3"/>
  <c r="K362" i="3"/>
  <c r="J362" i="3"/>
  <c r="I362" i="3"/>
  <c r="H362" i="3"/>
  <c r="G362" i="3"/>
  <c r="M362" i="3"/>
  <c r="N362" i="3"/>
  <c r="O362" i="3"/>
  <c r="F362" i="3"/>
  <c r="E362" i="3"/>
  <c r="D362" i="3"/>
  <c r="C362" i="3"/>
  <c r="B362" i="3"/>
  <c r="A362" i="3"/>
  <c r="L361" i="3"/>
  <c r="K361" i="3"/>
  <c r="J361" i="3"/>
  <c r="M361" i="3"/>
  <c r="N361" i="3"/>
  <c r="I361" i="3"/>
  <c r="H361" i="3"/>
  <c r="G361" i="3"/>
  <c r="F361" i="3"/>
  <c r="E361" i="3"/>
  <c r="D361" i="3"/>
  <c r="C361" i="3"/>
  <c r="B361" i="3"/>
  <c r="A361" i="3"/>
  <c r="L360" i="3"/>
  <c r="K360" i="3"/>
  <c r="J360" i="3"/>
  <c r="I360" i="3"/>
  <c r="H360" i="3"/>
  <c r="G360" i="3"/>
  <c r="M360" i="3"/>
  <c r="N360" i="3"/>
  <c r="O360" i="3"/>
  <c r="F360" i="3"/>
  <c r="E360" i="3"/>
  <c r="D360" i="3"/>
  <c r="C360" i="3"/>
  <c r="B360" i="3"/>
  <c r="A360" i="3"/>
  <c r="L359" i="3"/>
  <c r="K359" i="3"/>
  <c r="J359" i="3"/>
  <c r="M359" i="3"/>
  <c r="N359" i="3"/>
  <c r="I359" i="3"/>
  <c r="H359" i="3"/>
  <c r="G359" i="3"/>
  <c r="F359" i="3"/>
  <c r="E359" i="3"/>
  <c r="D359" i="3"/>
  <c r="C359" i="3"/>
  <c r="B359" i="3"/>
  <c r="A359" i="3"/>
  <c r="L358" i="3"/>
  <c r="K358" i="3"/>
  <c r="J358" i="3"/>
  <c r="I358" i="3"/>
  <c r="H358" i="3"/>
  <c r="G358" i="3"/>
  <c r="M358" i="3"/>
  <c r="N358" i="3"/>
  <c r="O358" i="3"/>
  <c r="F358" i="3"/>
  <c r="E358" i="3"/>
  <c r="D358" i="3"/>
  <c r="C358" i="3"/>
  <c r="B358" i="3"/>
  <c r="A358" i="3"/>
  <c r="L357" i="3"/>
  <c r="K357" i="3"/>
  <c r="J357" i="3"/>
  <c r="M357" i="3"/>
  <c r="N357" i="3"/>
  <c r="I357" i="3"/>
  <c r="H357" i="3"/>
  <c r="G357" i="3"/>
  <c r="F357" i="3"/>
  <c r="E357" i="3"/>
  <c r="D357" i="3"/>
  <c r="C357" i="3"/>
  <c r="B357" i="3"/>
  <c r="A357" i="3"/>
  <c r="L356" i="3"/>
  <c r="K356" i="3"/>
  <c r="J356" i="3"/>
  <c r="I356" i="3"/>
  <c r="H356" i="3"/>
  <c r="G356" i="3"/>
  <c r="M356" i="3"/>
  <c r="N356" i="3"/>
  <c r="O356" i="3"/>
  <c r="F356" i="3"/>
  <c r="E356" i="3"/>
  <c r="D356" i="3"/>
  <c r="C356" i="3"/>
  <c r="B356" i="3"/>
  <c r="A356" i="3"/>
  <c r="L355" i="3"/>
  <c r="K355" i="3"/>
  <c r="J355" i="3"/>
  <c r="M355" i="3"/>
  <c r="N355" i="3"/>
  <c r="I355" i="3"/>
  <c r="H355" i="3"/>
  <c r="G355" i="3"/>
  <c r="F355" i="3"/>
  <c r="E355" i="3"/>
  <c r="D355" i="3"/>
  <c r="C355" i="3"/>
  <c r="B355" i="3"/>
  <c r="A355" i="3"/>
  <c r="L354" i="3"/>
  <c r="K354" i="3"/>
  <c r="J354" i="3"/>
  <c r="I354" i="3"/>
  <c r="H354" i="3"/>
  <c r="G354" i="3"/>
  <c r="M354" i="3"/>
  <c r="N354" i="3"/>
  <c r="O354" i="3"/>
  <c r="F354" i="3"/>
  <c r="E354" i="3"/>
  <c r="D354" i="3"/>
  <c r="C354" i="3"/>
  <c r="B354" i="3"/>
  <c r="A354" i="3"/>
  <c r="L353" i="3"/>
  <c r="K353" i="3"/>
  <c r="J353" i="3"/>
  <c r="M353" i="3"/>
  <c r="N353" i="3"/>
  <c r="I353" i="3"/>
  <c r="H353" i="3"/>
  <c r="G353" i="3"/>
  <c r="F353" i="3"/>
  <c r="E353" i="3"/>
  <c r="D353" i="3"/>
  <c r="C353" i="3"/>
  <c r="B353" i="3"/>
  <c r="A353" i="3"/>
  <c r="L352" i="3"/>
  <c r="K352" i="3"/>
  <c r="J352" i="3"/>
  <c r="I352" i="3"/>
  <c r="H352" i="3"/>
  <c r="G352" i="3"/>
  <c r="M352" i="3"/>
  <c r="N352" i="3"/>
  <c r="O352" i="3"/>
  <c r="F352" i="3"/>
  <c r="E352" i="3"/>
  <c r="D352" i="3"/>
  <c r="C352" i="3"/>
  <c r="B352" i="3"/>
  <c r="A352" i="3"/>
  <c r="L351" i="3"/>
  <c r="K351" i="3"/>
  <c r="J351" i="3"/>
  <c r="M351" i="3"/>
  <c r="N351" i="3"/>
  <c r="I351" i="3"/>
  <c r="H351" i="3"/>
  <c r="G351" i="3"/>
  <c r="F351" i="3"/>
  <c r="E351" i="3"/>
  <c r="D351" i="3"/>
  <c r="C351" i="3"/>
  <c r="B351" i="3"/>
  <c r="A351" i="3"/>
  <c r="L350" i="3"/>
  <c r="K350" i="3"/>
  <c r="J350" i="3"/>
  <c r="I350" i="3"/>
  <c r="H350" i="3"/>
  <c r="G350" i="3"/>
  <c r="M350" i="3"/>
  <c r="N350" i="3"/>
  <c r="O350" i="3"/>
  <c r="F350" i="3"/>
  <c r="E350" i="3"/>
  <c r="D350" i="3"/>
  <c r="C350" i="3"/>
  <c r="B350" i="3"/>
  <c r="A350" i="3"/>
  <c r="L349" i="3"/>
  <c r="K349" i="3"/>
  <c r="J349" i="3"/>
  <c r="M349" i="3"/>
  <c r="N349" i="3"/>
  <c r="I349" i="3"/>
  <c r="H349" i="3"/>
  <c r="G349" i="3"/>
  <c r="F349" i="3"/>
  <c r="E349" i="3"/>
  <c r="D349" i="3"/>
  <c r="C349" i="3"/>
  <c r="B349" i="3"/>
  <c r="A349" i="3"/>
  <c r="L348" i="3"/>
  <c r="K348" i="3"/>
  <c r="J348" i="3"/>
  <c r="I348" i="3"/>
  <c r="H348" i="3"/>
  <c r="G348" i="3"/>
  <c r="M348" i="3"/>
  <c r="N348" i="3"/>
  <c r="O348" i="3"/>
  <c r="F348" i="3"/>
  <c r="E348" i="3"/>
  <c r="D348" i="3"/>
  <c r="C348" i="3"/>
  <c r="B348" i="3"/>
  <c r="A348" i="3"/>
  <c r="L347" i="3"/>
  <c r="K347" i="3"/>
  <c r="J347" i="3"/>
  <c r="M347" i="3"/>
  <c r="N347" i="3"/>
  <c r="I347" i="3"/>
  <c r="H347" i="3"/>
  <c r="G347" i="3"/>
  <c r="F347" i="3"/>
  <c r="E347" i="3"/>
  <c r="D347" i="3"/>
  <c r="C347" i="3"/>
  <c r="B347" i="3"/>
  <c r="A347" i="3"/>
  <c r="L346" i="3"/>
  <c r="K346" i="3"/>
  <c r="J346" i="3"/>
  <c r="I346" i="3"/>
  <c r="H346" i="3"/>
  <c r="G346" i="3"/>
  <c r="M346" i="3"/>
  <c r="N346" i="3"/>
  <c r="O346" i="3"/>
  <c r="F346" i="3"/>
  <c r="E346" i="3"/>
  <c r="D346" i="3"/>
  <c r="C346" i="3"/>
  <c r="B346" i="3"/>
  <c r="A346" i="3"/>
  <c r="L345" i="3"/>
  <c r="K345" i="3"/>
  <c r="J345" i="3"/>
  <c r="M345" i="3"/>
  <c r="N345" i="3"/>
  <c r="I345" i="3"/>
  <c r="H345" i="3"/>
  <c r="G345" i="3"/>
  <c r="F345" i="3"/>
  <c r="E345" i="3"/>
  <c r="D345" i="3"/>
  <c r="C345" i="3"/>
  <c r="B345" i="3"/>
  <c r="A345" i="3"/>
  <c r="L344" i="3"/>
  <c r="K344" i="3"/>
  <c r="J344" i="3"/>
  <c r="I344" i="3"/>
  <c r="H344" i="3"/>
  <c r="G344" i="3"/>
  <c r="M344" i="3"/>
  <c r="N344" i="3"/>
  <c r="O344" i="3"/>
  <c r="F344" i="3"/>
  <c r="E344" i="3"/>
  <c r="D344" i="3"/>
  <c r="C344" i="3"/>
  <c r="B344" i="3"/>
  <c r="A344" i="3"/>
  <c r="L343" i="3"/>
  <c r="K343" i="3"/>
  <c r="J343" i="3"/>
  <c r="M343" i="3"/>
  <c r="N343" i="3"/>
  <c r="I343" i="3"/>
  <c r="H343" i="3"/>
  <c r="G343" i="3"/>
  <c r="F343" i="3"/>
  <c r="E343" i="3"/>
  <c r="D343" i="3"/>
  <c r="C343" i="3"/>
  <c r="B343" i="3"/>
  <c r="A343" i="3"/>
  <c r="L342" i="3"/>
  <c r="K342" i="3"/>
  <c r="J342" i="3"/>
  <c r="I342" i="3"/>
  <c r="H342" i="3"/>
  <c r="G342" i="3"/>
  <c r="M342" i="3"/>
  <c r="N342" i="3"/>
  <c r="O342" i="3"/>
  <c r="F342" i="3"/>
  <c r="E342" i="3"/>
  <c r="D342" i="3"/>
  <c r="C342" i="3"/>
  <c r="B342" i="3"/>
  <c r="A342" i="3"/>
  <c r="L341" i="3"/>
  <c r="K341" i="3"/>
  <c r="J341" i="3"/>
  <c r="M341" i="3"/>
  <c r="N341" i="3"/>
  <c r="I341" i="3"/>
  <c r="H341" i="3"/>
  <c r="G341" i="3"/>
  <c r="F341" i="3"/>
  <c r="E341" i="3"/>
  <c r="D341" i="3"/>
  <c r="C341" i="3"/>
  <c r="B341" i="3"/>
  <c r="A341" i="3"/>
  <c r="L340" i="3"/>
  <c r="K340" i="3"/>
  <c r="J340" i="3"/>
  <c r="I340" i="3"/>
  <c r="H340" i="3"/>
  <c r="G340" i="3"/>
  <c r="M340" i="3"/>
  <c r="N340" i="3"/>
  <c r="O340" i="3"/>
  <c r="F340" i="3"/>
  <c r="E340" i="3"/>
  <c r="D340" i="3"/>
  <c r="C340" i="3"/>
  <c r="B340" i="3"/>
  <c r="A340" i="3"/>
  <c r="L339" i="3"/>
  <c r="K339" i="3"/>
  <c r="J339" i="3"/>
  <c r="M339" i="3"/>
  <c r="N339" i="3"/>
  <c r="I339" i="3"/>
  <c r="H339" i="3"/>
  <c r="G339" i="3"/>
  <c r="F339" i="3"/>
  <c r="E339" i="3"/>
  <c r="D339" i="3"/>
  <c r="C339" i="3"/>
  <c r="B339" i="3"/>
  <c r="A339" i="3"/>
  <c r="L338" i="3"/>
  <c r="K338" i="3"/>
  <c r="J338" i="3"/>
  <c r="I338" i="3"/>
  <c r="H338" i="3"/>
  <c r="G338" i="3"/>
  <c r="M338" i="3"/>
  <c r="N338" i="3"/>
  <c r="O338" i="3"/>
  <c r="F338" i="3"/>
  <c r="E338" i="3"/>
  <c r="D338" i="3"/>
  <c r="C338" i="3"/>
  <c r="B338" i="3"/>
  <c r="A338" i="3"/>
  <c r="L337" i="3"/>
  <c r="K337" i="3"/>
  <c r="J337" i="3"/>
  <c r="M337" i="3"/>
  <c r="N337" i="3"/>
  <c r="I337" i="3"/>
  <c r="H337" i="3"/>
  <c r="G337" i="3"/>
  <c r="F337" i="3"/>
  <c r="E337" i="3"/>
  <c r="D337" i="3"/>
  <c r="C337" i="3"/>
  <c r="B337" i="3"/>
  <c r="A337" i="3"/>
  <c r="L336" i="3"/>
  <c r="K336" i="3"/>
  <c r="J336" i="3"/>
  <c r="I336" i="3"/>
  <c r="H336" i="3"/>
  <c r="G336" i="3"/>
  <c r="M336" i="3"/>
  <c r="N336" i="3"/>
  <c r="O336" i="3"/>
  <c r="F336" i="3"/>
  <c r="E336" i="3"/>
  <c r="D336" i="3"/>
  <c r="C336" i="3"/>
  <c r="B336" i="3"/>
  <c r="A336" i="3"/>
  <c r="L335" i="3"/>
  <c r="K335" i="3"/>
  <c r="J335" i="3"/>
  <c r="M335" i="3"/>
  <c r="N335" i="3"/>
  <c r="I335" i="3"/>
  <c r="H335" i="3"/>
  <c r="G335" i="3"/>
  <c r="F335" i="3"/>
  <c r="E335" i="3"/>
  <c r="D335" i="3"/>
  <c r="C335" i="3"/>
  <c r="B335" i="3"/>
  <c r="A335" i="3"/>
  <c r="L334" i="3"/>
  <c r="K334" i="3"/>
  <c r="J334" i="3"/>
  <c r="I334" i="3"/>
  <c r="H334" i="3"/>
  <c r="G334" i="3"/>
  <c r="M334" i="3"/>
  <c r="N334" i="3"/>
  <c r="O334" i="3"/>
  <c r="F334" i="3"/>
  <c r="E334" i="3"/>
  <c r="D334" i="3"/>
  <c r="C334" i="3"/>
  <c r="B334" i="3"/>
  <c r="A334" i="3"/>
  <c r="L333" i="3"/>
  <c r="K333" i="3"/>
  <c r="J333" i="3"/>
  <c r="M333" i="3"/>
  <c r="N333" i="3"/>
  <c r="I333" i="3"/>
  <c r="H333" i="3"/>
  <c r="G333" i="3"/>
  <c r="F333" i="3"/>
  <c r="E333" i="3"/>
  <c r="D333" i="3"/>
  <c r="C333" i="3"/>
  <c r="B333" i="3"/>
  <c r="A333" i="3"/>
  <c r="L332" i="3"/>
  <c r="K332" i="3"/>
  <c r="J332" i="3"/>
  <c r="I332" i="3"/>
  <c r="H332" i="3"/>
  <c r="G332" i="3"/>
  <c r="M332" i="3"/>
  <c r="N332" i="3"/>
  <c r="O332" i="3"/>
  <c r="F332" i="3"/>
  <c r="E332" i="3"/>
  <c r="D332" i="3"/>
  <c r="C332" i="3"/>
  <c r="B332" i="3"/>
  <c r="A332" i="3"/>
  <c r="L331" i="3"/>
  <c r="K331" i="3"/>
  <c r="J331" i="3"/>
  <c r="M331" i="3"/>
  <c r="N331" i="3"/>
  <c r="I331" i="3"/>
  <c r="H331" i="3"/>
  <c r="G331" i="3"/>
  <c r="F331" i="3"/>
  <c r="E331" i="3"/>
  <c r="D331" i="3"/>
  <c r="C331" i="3"/>
  <c r="B331" i="3"/>
  <c r="A331" i="3"/>
  <c r="L330" i="3"/>
  <c r="K330" i="3"/>
  <c r="J330" i="3"/>
  <c r="I330" i="3"/>
  <c r="H330" i="3"/>
  <c r="G330" i="3"/>
  <c r="M330" i="3"/>
  <c r="N330" i="3"/>
  <c r="O330" i="3"/>
  <c r="F330" i="3"/>
  <c r="E330" i="3"/>
  <c r="D330" i="3"/>
  <c r="C330" i="3"/>
  <c r="B330" i="3"/>
  <c r="A330" i="3"/>
  <c r="L329" i="3"/>
  <c r="K329" i="3"/>
  <c r="J329" i="3"/>
  <c r="M329" i="3"/>
  <c r="N329" i="3"/>
  <c r="I329" i="3"/>
  <c r="H329" i="3"/>
  <c r="G329" i="3"/>
  <c r="F329" i="3"/>
  <c r="E329" i="3"/>
  <c r="D329" i="3"/>
  <c r="C329" i="3"/>
  <c r="B329" i="3"/>
  <c r="A329" i="3"/>
  <c r="L328" i="3"/>
  <c r="K328" i="3"/>
  <c r="J328" i="3"/>
  <c r="I328" i="3"/>
  <c r="H328" i="3"/>
  <c r="G328" i="3"/>
  <c r="M328" i="3"/>
  <c r="N328" i="3"/>
  <c r="O328" i="3"/>
  <c r="F328" i="3"/>
  <c r="E328" i="3"/>
  <c r="D328" i="3"/>
  <c r="C328" i="3"/>
  <c r="B328" i="3"/>
  <c r="A328" i="3"/>
  <c r="L327" i="3"/>
  <c r="K327" i="3"/>
  <c r="J327" i="3"/>
  <c r="M327" i="3"/>
  <c r="N327" i="3"/>
  <c r="I327" i="3"/>
  <c r="H327" i="3"/>
  <c r="G327" i="3"/>
  <c r="F327" i="3"/>
  <c r="E327" i="3"/>
  <c r="D327" i="3"/>
  <c r="C327" i="3"/>
  <c r="B327" i="3"/>
  <c r="A327" i="3"/>
  <c r="L326" i="3"/>
  <c r="K326" i="3"/>
  <c r="J326" i="3"/>
  <c r="I326" i="3"/>
  <c r="H326" i="3"/>
  <c r="G326" i="3"/>
  <c r="M326" i="3"/>
  <c r="N326" i="3"/>
  <c r="O326" i="3"/>
  <c r="F326" i="3"/>
  <c r="E326" i="3"/>
  <c r="D326" i="3"/>
  <c r="C326" i="3"/>
  <c r="B326" i="3"/>
  <c r="A326" i="3"/>
  <c r="L325" i="3"/>
  <c r="K325" i="3"/>
  <c r="J325" i="3"/>
  <c r="M325" i="3"/>
  <c r="N325" i="3"/>
  <c r="I325" i="3"/>
  <c r="H325" i="3"/>
  <c r="G325" i="3"/>
  <c r="F325" i="3"/>
  <c r="E325" i="3"/>
  <c r="D325" i="3"/>
  <c r="C325" i="3"/>
  <c r="B325" i="3"/>
  <c r="A325" i="3"/>
  <c r="L324" i="3"/>
  <c r="K324" i="3"/>
  <c r="J324" i="3"/>
  <c r="I324" i="3"/>
  <c r="H324" i="3"/>
  <c r="G324" i="3"/>
  <c r="M324" i="3"/>
  <c r="N324" i="3"/>
  <c r="O324" i="3"/>
  <c r="F324" i="3"/>
  <c r="E324" i="3"/>
  <c r="D324" i="3"/>
  <c r="C324" i="3"/>
  <c r="B324" i="3"/>
  <c r="A324" i="3"/>
  <c r="L323" i="3"/>
  <c r="K323" i="3"/>
  <c r="J323" i="3"/>
  <c r="M323" i="3"/>
  <c r="N323" i="3"/>
  <c r="I323" i="3"/>
  <c r="H323" i="3"/>
  <c r="G323" i="3"/>
  <c r="F323" i="3"/>
  <c r="E323" i="3"/>
  <c r="D323" i="3"/>
  <c r="C323" i="3"/>
  <c r="B323" i="3"/>
  <c r="A323" i="3"/>
  <c r="L322" i="3"/>
  <c r="K322" i="3"/>
  <c r="J322" i="3"/>
  <c r="I322" i="3"/>
  <c r="H322" i="3"/>
  <c r="G322" i="3"/>
  <c r="M322" i="3"/>
  <c r="N322" i="3"/>
  <c r="O322" i="3"/>
  <c r="F322" i="3"/>
  <c r="E322" i="3"/>
  <c r="D322" i="3"/>
  <c r="C322" i="3"/>
  <c r="B322" i="3"/>
  <c r="A322" i="3"/>
  <c r="L321" i="3"/>
  <c r="K321" i="3"/>
  <c r="J321" i="3"/>
  <c r="M321" i="3"/>
  <c r="N321" i="3"/>
  <c r="I321" i="3"/>
  <c r="H321" i="3"/>
  <c r="G321" i="3"/>
  <c r="F321" i="3"/>
  <c r="E321" i="3"/>
  <c r="D321" i="3"/>
  <c r="C321" i="3"/>
  <c r="B321" i="3"/>
  <c r="A321" i="3"/>
  <c r="L320" i="3"/>
  <c r="K320" i="3"/>
  <c r="J320" i="3"/>
  <c r="I320" i="3"/>
  <c r="H320" i="3"/>
  <c r="G320" i="3"/>
  <c r="M320" i="3"/>
  <c r="N320" i="3"/>
  <c r="O320" i="3"/>
  <c r="F320" i="3"/>
  <c r="E320" i="3"/>
  <c r="D320" i="3"/>
  <c r="C320" i="3"/>
  <c r="B320" i="3"/>
  <c r="A320" i="3"/>
  <c r="L319" i="3"/>
  <c r="K319" i="3"/>
  <c r="J319" i="3"/>
  <c r="M319" i="3"/>
  <c r="N319" i="3"/>
  <c r="I319" i="3"/>
  <c r="H319" i="3"/>
  <c r="G319" i="3"/>
  <c r="F319" i="3"/>
  <c r="E319" i="3"/>
  <c r="D319" i="3"/>
  <c r="C319" i="3"/>
  <c r="B319" i="3"/>
  <c r="A319" i="3"/>
  <c r="L318" i="3"/>
  <c r="K318" i="3"/>
  <c r="J318" i="3"/>
  <c r="I318" i="3"/>
  <c r="H318" i="3"/>
  <c r="G318" i="3"/>
  <c r="M318" i="3"/>
  <c r="N318" i="3"/>
  <c r="O318" i="3"/>
  <c r="F318" i="3"/>
  <c r="E318" i="3"/>
  <c r="D318" i="3"/>
  <c r="C318" i="3"/>
  <c r="B318" i="3"/>
  <c r="A318" i="3"/>
  <c r="L317" i="3"/>
  <c r="K317" i="3"/>
  <c r="J317" i="3"/>
  <c r="M317" i="3"/>
  <c r="N317" i="3"/>
  <c r="I317" i="3"/>
  <c r="H317" i="3"/>
  <c r="G317" i="3"/>
  <c r="F317" i="3"/>
  <c r="E317" i="3"/>
  <c r="D317" i="3"/>
  <c r="C317" i="3"/>
  <c r="B317" i="3"/>
  <c r="A317" i="3"/>
  <c r="L316" i="3"/>
  <c r="K316" i="3"/>
  <c r="J316" i="3"/>
  <c r="I316" i="3"/>
  <c r="H316" i="3"/>
  <c r="G316" i="3"/>
  <c r="M316" i="3"/>
  <c r="N316" i="3"/>
  <c r="O316" i="3"/>
  <c r="F316" i="3"/>
  <c r="E316" i="3"/>
  <c r="D316" i="3"/>
  <c r="C316" i="3"/>
  <c r="B316" i="3"/>
  <c r="A316" i="3"/>
  <c r="L315" i="3"/>
  <c r="K315" i="3"/>
  <c r="J315" i="3"/>
  <c r="M315" i="3"/>
  <c r="N315" i="3"/>
  <c r="I315" i="3"/>
  <c r="H315" i="3"/>
  <c r="G315" i="3"/>
  <c r="F315" i="3"/>
  <c r="E315" i="3"/>
  <c r="D315" i="3"/>
  <c r="C315" i="3"/>
  <c r="B315" i="3"/>
  <c r="A315" i="3"/>
  <c r="L314" i="3"/>
  <c r="K314" i="3"/>
  <c r="J314" i="3"/>
  <c r="I314" i="3"/>
  <c r="H314" i="3"/>
  <c r="G314" i="3"/>
  <c r="M314" i="3"/>
  <c r="N314" i="3"/>
  <c r="O314" i="3"/>
  <c r="F314" i="3"/>
  <c r="E314" i="3"/>
  <c r="D314" i="3"/>
  <c r="C314" i="3"/>
  <c r="B314" i="3"/>
  <c r="A314" i="3"/>
  <c r="L313" i="3"/>
  <c r="K313" i="3"/>
  <c r="J313" i="3"/>
  <c r="M313" i="3"/>
  <c r="N313" i="3"/>
  <c r="I313" i="3"/>
  <c r="H313" i="3"/>
  <c r="G313" i="3"/>
  <c r="F313" i="3"/>
  <c r="E313" i="3"/>
  <c r="D313" i="3"/>
  <c r="C313" i="3"/>
  <c r="B313" i="3"/>
  <c r="A313" i="3"/>
  <c r="L312" i="3"/>
  <c r="K312" i="3"/>
  <c r="J312" i="3"/>
  <c r="I312" i="3"/>
  <c r="H312" i="3"/>
  <c r="G312" i="3"/>
  <c r="M312" i="3"/>
  <c r="N312" i="3"/>
  <c r="O312" i="3"/>
  <c r="F312" i="3"/>
  <c r="E312" i="3"/>
  <c r="D312" i="3"/>
  <c r="C312" i="3"/>
  <c r="B312" i="3"/>
  <c r="A312" i="3"/>
  <c r="L311" i="3"/>
  <c r="K311" i="3"/>
  <c r="J311" i="3"/>
  <c r="M311" i="3"/>
  <c r="N311" i="3"/>
  <c r="I311" i="3"/>
  <c r="H311" i="3"/>
  <c r="G311" i="3"/>
  <c r="F311" i="3"/>
  <c r="E311" i="3"/>
  <c r="D311" i="3"/>
  <c r="C311" i="3"/>
  <c r="B311" i="3"/>
  <c r="A311" i="3"/>
  <c r="L310" i="3"/>
  <c r="K310" i="3"/>
  <c r="J310" i="3"/>
  <c r="I310" i="3"/>
  <c r="H310" i="3"/>
  <c r="G310" i="3"/>
  <c r="M310" i="3"/>
  <c r="N310" i="3"/>
  <c r="O310" i="3"/>
  <c r="F310" i="3"/>
  <c r="E310" i="3"/>
  <c r="D310" i="3"/>
  <c r="C310" i="3"/>
  <c r="B310" i="3"/>
  <c r="A310" i="3"/>
  <c r="L309" i="3"/>
  <c r="K309" i="3"/>
  <c r="J309" i="3"/>
  <c r="M309" i="3"/>
  <c r="N309" i="3"/>
  <c r="I309" i="3"/>
  <c r="H309" i="3"/>
  <c r="G309" i="3"/>
  <c r="F309" i="3"/>
  <c r="E309" i="3"/>
  <c r="D309" i="3"/>
  <c r="C309" i="3"/>
  <c r="B309" i="3"/>
  <c r="A309" i="3"/>
  <c r="L308" i="3"/>
  <c r="K308" i="3"/>
  <c r="J308" i="3"/>
  <c r="I308" i="3"/>
  <c r="H308" i="3"/>
  <c r="G308" i="3"/>
  <c r="M308" i="3"/>
  <c r="N308" i="3"/>
  <c r="O308" i="3"/>
  <c r="F308" i="3"/>
  <c r="E308" i="3"/>
  <c r="D308" i="3"/>
  <c r="C308" i="3"/>
  <c r="B308" i="3"/>
  <c r="A308" i="3"/>
  <c r="L307" i="3"/>
  <c r="K307" i="3"/>
  <c r="J307" i="3"/>
  <c r="M307" i="3"/>
  <c r="N307" i="3"/>
  <c r="I307" i="3"/>
  <c r="H307" i="3"/>
  <c r="G307" i="3"/>
  <c r="F307" i="3"/>
  <c r="E307" i="3"/>
  <c r="D307" i="3"/>
  <c r="C307" i="3"/>
  <c r="B307" i="3"/>
  <c r="A307" i="3"/>
  <c r="L306" i="3"/>
  <c r="K306" i="3"/>
  <c r="J306" i="3"/>
  <c r="I306" i="3"/>
  <c r="H306" i="3"/>
  <c r="G306" i="3"/>
  <c r="M306" i="3"/>
  <c r="N306" i="3"/>
  <c r="O306" i="3"/>
  <c r="F306" i="3"/>
  <c r="E306" i="3"/>
  <c r="D306" i="3"/>
  <c r="C306" i="3"/>
  <c r="B306" i="3"/>
  <c r="A306" i="3"/>
  <c r="L305" i="3"/>
  <c r="K305" i="3"/>
  <c r="J305" i="3"/>
  <c r="M305" i="3"/>
  <c r="N305" i="3"/>
  <c r="I305" i="3"/>
  <c r="H305" i="3"/>
  <c r="G305" i="3"/>
  <c r="F305" i="3"/>
  <c r="E305" i="3"/>
  <c r="D305" i="3"/>
  <c r="C305" i="3"/>
  <c r="B305" i="3"/>
  <c r="A305" i="3"/>
  <c r="L304" i="3"/>
  <c r="K304" i="3"/>
  <c r="J304" i="3"/>
  <c r="I304" i="3"/>
  <c r="H304" i="3"/>
  <c r="G304" i="3"/>
  <c r="M304" i="3"/>
  <c r="N304" i="3"/>
  <c r="O304" i="3"/>
  <c r="F304" i="3"/>
  <c r="E304" i="3"/>
  <c r="D304" i="3"/>
  <c r="C304" i="3"/>
  <c r="B304" i="3"/>
  <c r="A304" i="3"/>
  <c r="L303" i="3"/>
  <c r="K303" i="3"/>
  <c r="J303" i="3"/>
  <c r="M303" i="3"/>
  <c r="N303" i="3"/>
  <c r="I303" i="3"/>
  <c r="H303" i="3"/>
  <c r="G303" i="3"/>
  <c r="F303" i="3"/>
  <c r="E303" i="3"/>
  <c r="D303" i="3"/>
  <c r="C303" i="3"/>
  <c r="B303" i="3"/>
  <c r="A303" i="3"/>
  <c r="L302" i="3"/>
  <c r="K302" i="3"/>
  <c r="J302" i="3"/>
  <c r="I302" i="3"/>
  <c r="H302" i="3"/>
  <c r="G302" i="3"/>
  <c r="M302" i="3"/>
  <c r="N302" i="3"/>
  <c r="O302" i="3"/>
  <c r="F302" i="3"/>
  <c r="E302" i="3"/>
  <c r="D302" i="3"/>
  <c r="C302" i="3"/>
  <c r="B302" i="3"/>
  <c r="A302" i="3"/>
  <c r="L301" i="3"/>
  <c r="K301" i="3"/>
  <c r="J301" i="3"/>
  <c r="M301" i="3"/>
  <c r="N301" i="3"/>
  <c r="I301" i="3"/>
  <c r="H301" i="3"/>
  <c r="G301" i="3"/>
  <c r="F301" i="3"/>
  <c r="E301" i="3"/>
  <c r="D301" i="3"/>
  <c r="C301" i="3"/>
  <c r="B301" i="3"/>
  <c r="A301" i="3"/>
  <c r="L300" i="3"/>
  <c r="K300" i="3"/>
  <c r="J300" i="3"/>
  <c r="M300" i="3"/>
  <c r="N300" i="3"/>
  <c r="I300" i="3"/>
  <c r="H300" i="3"/>
  <c r="G300" i="3"/>
  <c r="F300" i="3"/>
  <c r="E300" i="3"/>
  <c r="D300" i="3"/>
  <c r="C300" i="3"/>
  <c r="B300" i="3"/>
  <c r="A300" i="3"/>
  <c r="L299" i="3"/>
  <c r="K299" i="3"/>
  <c r="J299" i="3"/>
  <c r="M299" i="3"/>
  <c r="N299" i="3"/>
  <c r="I299" i="3"/>
  <c r="H299" i="3"/>
  <c r="G299" i="3"/>
  <c r="F299" i="3"/>
  <c r="E299" i="3"/>
  <c r="D299" i="3"/>
  <c r="C299" i="3"/>
  <c r="B299" i="3"/>
  <c r="A299" i="3"/>
  <c r="L298" i="3"/>
  <c r="K298" i="3"/>
  <c r="J298" i="3"/>
  <c r="M298" i="3"/>
  <c r="N298" i="3"/>
  <c r="I298" i="3"/>
  <c r="H298" i="3"/>
  <c r="G298" i="3"/>
  <c r="F298" i="3"/>
  <c r="E298" i="3"/>
  <c r="D298" i="3"/>
  <c r="C298" i="3"/>
  <c r="B298" i="3"/>
  <c r="A298" i="3"/>
  <c r="L297" i="3"/>
  <c r="K297" i="3"/>
  <c r="J297" i="3"/>
  <c r="M297" i="3"/>
  <c r="N297" i="3"/>
  <c r="I297" i="3"/>
  <c r="H297" i="3"/>
  <c r="G297" i="3"/>
  <c r="F297" i="3"/>
  <c r="E297" i="3"/>
  <c r="D297" i="3"/>
  <c r="C297" i="3"/>
  <c r="B297" i="3"/>
  <c r="A297" i="3"/>
  <c r="L296" i="3"/>
  <c r="K296" i="3"/>
  <c r="J296" i="3"/>
  <c r="M296" i="3"/>
  <c r="N296" i="3"/>
  <c r="I296" i="3"/>
  <c r="H296" i="3"/>
  <c r="G296" i="3"/>
  <c r="F296" i="3"/>
  <c r="E296" i="3"/>
  <c r="D296" i="3"/>
  <c r="C296" i="3"/>
  <c r="B296" i="3"/>
  <c r="A296" i="3"/>
  <c r="L295" i="3"/>
  <c r="K295" i="3"/>
  <c r="J295" i="3"/>
  <c r="M295" i="3"/>
  <c r="N295" i="3"/>
  <c r="I295" i="3"/>
  <c r="H295" i="3"/>
  <c r="G295" i="3"/>
  <c r="F295" i="3"/>
  <c r="E295" i="3"/>
  <c r="D295" i="3"/>
  <c r="C295" i="3"/>
  <c r="B295" i="3"/>
  <c r="A295" i="3"/>
  <c r="L294" i="3"/>
  <c r="K294" i="3"/>
  <c r="J294" i="3"/>
  <c r="M294" i="3"/>
  <c r="N294" i="3"/>
  <c r="I294" i="3"/>
  <c r="H294" i="3"/>
  <c r="G294" i="3"/>
  <c r="F294" i="3"/>
  <c r="E294" i="3"/>
  <c r="D294" i="3"/>
  <c r="C294" i="3"/>
  <c r="B294" i="3"/>
  <c r="A294" i="3"/>
  <c r="L293" i="3"/>
  <c r="K293" i="3"/>
  <c r="J293" i="3"/>
  <c r="M293" i="3"/>
  <c r="N293" i="3"/>
  <c r="I293" i="3"/>
  <c r="H293" i="3"/>
  <c r="G293" i="3"/>
  <c r="F293" i="3"/>
  <c r="E293" i="3"/>
  <c r="D293" i="3"/>
  <c r="C293" i="3"/>
  <c r="B293" i="3"/>
  <c r="A293" i="3"/>
  <c r="L292" i="3"/>
  <c r="K292" i="3"/>
  <c r="J292" i="3"/>
  <c r="M292" i="3"/>
  <c r="N292" i="3"/>
  <c r="I292" i="3"/>
  <c r="H292" i="3"/>
  <c r="G292" i="3"/>
  <c r="F292" i="3"/>
  <c r="E292" i="3"/>
  <c r="D292" i="3"/>
  <c r="C292" i="3"/>
  <c r="B292" i="3"/>
  <c r="A292" i="3"/>
  <c r="L291" i="3"/>
  <c r="K291" i="3"/>
  <c r="J291" i="3"/>
  <c r="M291" i="3"/>
  <c r="N291" i="3"/>
  <c r="I291" i="3"/>
  <c r="H291" i="3"/>
  <c r="G291" i="3"/>
  <c r="F291" i="3"/>
  <c r="E291" i="3"/>
  <c r="D291" i="3"/>
  <c r="C291" i="3"/>
  <c r="B291" i="3"/>
  <c r="A291" i="3"/>
  <c r="L290" i="3"/>
  <c r="K290" i="3"/>
  <c r="J290" i="3"/>
  <c r="M290" i="3"/>
  <c r="N290" i="3"/>
  <c r="I290" i="3"/>
  <c r="H290" i="3"/>
  <c r="G290" i="3"/>
  <c r="F290" i="3"/>
  <c r="E290" i="3"/>
  <c r="D290" i="3"/>
  <c r="C290" i="3"/>
  <c r="B290" i="3"/>
  <c r="A290" i="3"/>
  <c r="L289" i="3"/>
  <c r="K289" i="3"/>
  <c r="J289" i="3"/>
  <c r="M289" i="3"/>
  <c r="N289" i="3"/>
  <c r="I289" i="3"/>
  <c r="H289" i="3"/>
  <c r="G289" i="3"/>
  <c r="F289" i="3"/>
  <c r="E289" i="3"/>
  <c r="D289" i="3"/>
  <c r="C289" i="3"/>
  <c r="B289" i="3"/>
  <c r="A289" i="3"/>
  <c r="L288" i="3"/>
  <c r="K288" i="3"/>
  <c r="J288" i="3"/>
  <c r="M288" i="3"/>
  <c r="N288" i="3"/>
  <c r="I288" i="3"/>
  <c r="H288" i="3"/>
  <c r="G288" i="3"/>
  <c r="F288" i="3"/>
  <c r="E288" i="3"/>
  <c r="D288" i="3"/>
  <c r="C288" i="3"/>
  <c r="B288" i="3"/>
  <c r="A288" i="3"/>
  <c r="L287" i="3"/>
  <c r="K287" i="3"/>
  <c r="J287" i="3"/>
  <c r="M287" i="3"/>
  <c r="N287" i="3"/>
  <c r="I287" i="3"/>
  <c r="H287" i="3"/>
  <c r="G287" i="3"/>
  <c r="F287" i="3"/>
  <c r="E287" i="3"/>
  <c r="D287" i="3"/>
  <c r="C287" i="3"/>
  <c r="B287" i="3"/>
  <c r="A287" i="3"/>
  <c r="L286" i="3"/>
  <c r="K286" i="3"/>
  <c r="J286" i="3"/>
  <c r="M286" i="3"/>
  <c r="N286" i="3"/>
  <c r="I286" i="3"/>
  <c r="H286" i="3"/>
  <c r="G286" i="3"/>
  <c r="F286" i="3"/>
  <c r="E286" i="3"/>
  <c r="D286" i="3"/>
  <c r="C286" i="3"/>
  <c r="B286" i="3"/>
  <c r="A286" i="3"/>
  <c r="L285" i="3"/>
  <c r="K285" i="3"/>
  <c r="J285" i="3"/>
  <c r="M285" i="3"/>
  <c r="N285" i="3"/>
  <c r="I285" i="3"/>
  <c r="H285" i="3"/>
  <c r="G285" i="3"/>
  <c r="F285" i="3"/>
  <c r="E285" i="3"/>
  <c r="D285" i="3"/>
  <c r="C285" i="3"/>
  <c r="B285" i="3"/>
  <c r="A285" i="3"/>
  <c r="L284" i="3"/>
  <c r="K284" i="3"/>
  <c r="J284" i="3"/>
  <c r="M284" i="3"/>
  <c r="N284" i="3"/>
  <c r="I284" i="3"/>
  <c r="H284" i="3"/>
  <c r="G284" i="3"/>
  <c r="F284" i="3"/>
  <c r="E284" i="3"/>
  <c r="D284" i="3"/>
  <c r="C284" i="3"/>
  <c r="B284" i="3"/>
  <c r="A284" i="3"/>
  <c r="L283" i="3"/>
  <c r="K283" i="3"/>
  <c r="J283" i="3"/>
  <c r="M283" i="3"/>
  <c r="N283" i="3"/>
  <c r="I283" i="3"/>
  <c r="H283" i="3"/>
  <c r="G283" i="3"/>
  <c r="F283" i="3"/>
  <c r="E283" i="3"/>
  <c r="D283" i="3"/>
  <c r="C283" i="3"/>
  <c r="B283" i="3"/>
  <c r="A283" i="3"/>
  <c r="L282" i="3"/>
  <c r="K282" i="3"/>
  <c r="J282" i="3"/>
  <c r="M282" i="3"/>
  <c r="N282" i="3"/>
  <c r="I282" i="3"/>
  <c r="H282" i="3"/>
  <c r="G282" i="3"/>
  <c r="F282" i="3"/>
  <c r="E282" i="3"/>
  <c r="D282" i="3"/>
  <c r="C282" i="3"/>
  <c r="B282" i="3"/>
  <c r="A282" i="3"/>
  <c r="L281" i="3"/>
  <c r="K281" i="3"/>
  <c r="J281" i="3"/>
  <c r="M281" i="3"/>
  <c r="N281" i="3"/>
  <c r="I281" i="3"/>
  <c r="H281" i="3"/>
  <c r="G281" i="3"/>
  <c r="F281" i="3"/>
  <c r="E281" i="3"/>
  <c r="D281" i="3"/>
  <c r="C281" i="3"/>
  <c r="B281" i="3"/>
  <c r="A281" i="3"/>
  <c r="L280" i="3"/>
  <c r="K280" i="3"/>
  <c r="J280" i="3"/>
  <c r="M280" i="3"/>
  <c r="N280" i="3"/>
  <c r="I280" i="3"/>
  <c r="H280" i="3"/>
  <c r="G280" i="3"/>
  <c r="F280" i="3"/>
  <c r="E280" i="3"/>
  <c r="D280" i="3"/>
  <c r="C280" i="3"/>
  <c r="B280" i="3"/>
  <c r="A280" i="3"/>
  <c r="L279" i="3"/>
  <c r="K279" i="3"/>
  <c r="J279" i="3"/>
  <c r="M279" i="3"/>
  <c r="N279" i="3"/>
  <c r="I279" i="3"/>
  <c r="H279" i="3"/>
  <c r="G279" i="3"/>
  <c r="F279" i="3"/>
  <c r="E279" i="3"/>
  <c r="D279" i="3"/>
  <c r="C279" i="3"/>
  <c r="B279" i="3"/>
  <c r="A279" i="3"/>
  <c r="L278" i="3"/>
  <c r="K278" i="3"/>
  <c r="J278" i="3"/>
  <c r="M278" i="3"/>
  <c r="N278" i="3"/>
  <c r="I278" i="3"/>
  <c r="H278" i="3"/>
  <c r="G278" i="3"/>
  <c r="F278" i="3"/>
  <c r="E278" i="3"/>
  <c r="D278" i="3"/>
  <c r="C278" i="3"/>
  <c r="B278" i="3"/>
  <c r="A278" i="3"/>
  <c r="L277" i="3"/>
  <c r="K277" i="3"/>
  <c r="J277" i="3"/>
  <c r="M277" i="3"/>
  <c r="N277" i="3"/>
  <c r="I277" i="3"/>
  <c r="H277" i="3"/>
  <c r="G277" i="3"/>
  <c r="F277" i="3"/>
  <c r="E277" i="3"/>
  <c r="D277" i="3"/>
  <c r="C277" i="3"/>
  <c r="B277" i="3"/>
  <c r="A277" i="3"/>
  <c r="L276" i="3"/>
  <c r="K276" i="3"/>
  <c r="J276" i="3"/>
  <c r="M276" i="3"/>
  <c r="N276" i="3"/>
  <c r="I276" i="3"/>
  <c r="H276" i="3"/>
  <c r="G276" i="3"/>
  <c r="F276" i="3"/>
  <c r="E276" i="3"/>
  <c r="D276" i="3"/>
  <c r="C276" i="3"/>
  <c r="B276" i="3"/>
  <c r="A276" i="3"/>
  <c r="L275" i="3"/>
  <c r="K275" i="3"/>
  <c r="J275" i="3"/>
  <c r="M275" i="3"/>
  <c r="N275" i="3"/>
  <c r="I275" i="3"/>
  <c r="H275" i="3"/>
  <c r="G275" i="3"/>
  <c r="F275" i="3"/>
  <c r="E275" i="3"/>
  <c r="D275" i="3"/>
  <c r="C275" i="3"/>
  <c r="B275" i="3"/>
  <c r="A275" i="3"/>
  <c r="L274" i="3"/>
  <c r="K274" i="3"/>
  <c r="J274" i="3"/>
  <c r="I274" i="3"/>
  <c r="H274" i="3"/>
  <c r="G274" i="3"/>
  <c r="F274" i="3"/>
  <c r="E274" i="3"/>
  <c r="D274" i="3"/>
  <c r="C274" i="3"/>
  <c r="B274" i="3"/>
  <c r="A274" i="3"/>
  <c r="L273" i="3"/>
  <c r="K273" i="3"/>
  <c r="J273" i="3"/>
  <c r="M273" i="3"/>
  <c r="N273" i="3"/>
  <c r="I273" i="3"/>
  <c r="H273" i="3"/>
  <c r="G273" i="3"/>
  <c r="F273" i="3"/>
  <c r="E273" i="3"/>
  <c r="D273" i="3"/>
  <c r="C273" i="3"/>
  <c r="B273" i="3"/>
  <c r="A273" i="3"/>
  <c r="L272" i="3"/>
  <c r="K272" i="3"/>
  <c r="J272" i="3"/>
  <c r="I272" i="3"/>
  <c r="H272" i="3"/>
  <c r="G272" i="3"/>
  <c r="M272" i="3"/>
  <c r="N272" i="3"/>
  <c r="O272" i="3"/>
  <c r="F272" i="3"/>
  <c r="E272" i="3"/>
  <c r="D272" i="3"/>
  <c r="C272" i="3"/>
  <c r="B272" i="3"/>
  <c r="A272" i="3"/>
  <c r="L271" i="3"/>
  <c r="K271" i="3"/>
  <c r="J271" i="3"/>
  <c r="M271" i="3"/>
  <c r="N271" i="3"/>
  <c r="I271" i="3"/>
  <c r="H271" i="3"/>
  <c r="G271" i="3"/>
  <c r="F271" i="3"/>
  <c r="E271" i="3"/>
  <c r="D271" i="3"/>
  <c r="C271" i="3"/>
  <c r="B271" i="3"/>
  <c r="A271" i="3"/>
  <c r="L270" i="3"/>
  <c r="K270" i="3"/>
  <c r="J270" i="3"/>
  <c r="I270" i="3"/>
  <c r="H270" i="3"/>
  <c r="G270" i="3"/>
  <c r="M270" i="3"/>
  <c r="N270" i="3"/>
  <c r="O270" i="3"/>
  <c r="F270" i="3"/>
  <c r="E270" i="3"/>
  <c r="D270" i="3"/>
  <c r="C270" i="3"/>
  <c r="B270" i="3"/>
  <c r="A270" i="3"/>
  <c r="L269" i="3"/>
  <c r="K269" i="3"/>
  <c r="J269" i="3"/>
  <c r="M269" i="3"/>
  <c r="N269" i="3"/>
  <c r="I269" i="3"/>
  <c r="H269" i="3"/>
  <c r="G269" i="3"/>
  <c r="F269" i="3"/>
  <c r="E269" i="3"/>
  <c r="D269" i="3"/>
  <c r="C269" i="3"/>
  <c r="B269" i="3"/>
  <c r="A269" i="3"/>
  <c r="L268" i="3"/>
  <c r="K268" i="3"/>
  <c r="J268" i="3"/>
  <c r="I268" i="3"/>
  <c r="H268" i="3"/>
  <c r="G268" i="3"/>
  <c r="M268" i="3"/>
  <c r="N268" i="3"/>
  <c r="O268" i="3"/>
  <c r="F268" i="3"/>
  <c r="E268" i="3"/>
  <c r="D268" i="3"/>
  <c r="C268" i="3"/>
  <c r="B268" i="3"/>
  <c r="A268" i="3"/>
  <c r="L267" i="3"/>
  <c r="K267" i="3"/>
  <c r="J267" i="3"/>
  <c r="M267" i="3"/>
  <c r="N267" i="3"/>
  <c r="I267" i="3"/>
  <c r="H267" i="3"/>
  <c r="G267" i="3"/>
  <c r="F267" i="3"/>
  <c r="E267" i="3"/>
  <c r="D267" i="3"/>
  <c r="C267" i="3"/>
  <c r="B267" i="3"/>
  <c r="A267" i="3"/>
  <c r="L266" i="3"/>
  <c r="K266" i="3"/>
  <c r="J266" i="3"/>
  <c r="I266" i="3"/>
  <c r="H266" i="3"/>
  <c r="G266" i="3"/>
  <c r="M266" i="3"/>
  <c r="N266" i="3"/>
  <c r="O266" i="3"/>
  <c r="F266" i="3"/>
  <c r="E266" i="3"/>
  <c r="D266" i="3"/>
  <c r="C266" i="3"/>
  <c r="B266" i="3"/>
  <c r="A266" i="3"/>
  <c r="L265" i="3"/>
  <c r="K265" i="3"/>
  <c r="J265" i="3"/>
  <c r="M265" i="3"/>
  <c r="N265" i="3"/>
  <c r="I265" i="3"/>
  <c r="H265" i="3"/>
  <c r="G265" i="3"/>
  <c r="F265" i="3"/>
  <c r="E265" i="3"/>
  <c r="D265" i="3"/>
  <c r="C265" i="3"/>
  <c r="B265" i="3"/>
  <c r="A265" i="3"/>
  <c r="L264" i="3"/>
  <c r="K264" i="3"/>
  <c r="J264" i="3"/>
  <c r="I264" i="3"/>
  <c r="H264" i="3"/>
  <c r="G264" i="3"/>
  <c r="M264" i="3"/>
  <c r="N264" i="3"/>
  <c r="O264" i="3"/>
  <c r="F264" i="3"/>
  <c r="E264" i="3"/>
  <c r="D264" i="3"/>
  <c r="C264" i="3"/>
  <c r="B264" i="3"/>
  <c r="A264" i="3"/>
  <c r="L263" i="3"/>
  <c r="K263" i="3"/>
  <c r="J263" i="3"/>
  <c r="M263" i="3"/>
  <c r="N263" i="3"/>
  <c r="I263" i="3"/>
  <c r="H263" i="3"/>
  <c r="G263" i="3"/>
  <c r="F263" i="3"/>
  <c r="E263" i="3"/>
  <c r="D263" i="3"/>
  <c r="C263" i="3"/>
  <c r="B263" i="3"/>
  <c r="A263" i="3"/>
  <c r="L262" i="3"/>
  <c r="K262" i="3"/>
  <c r="J262" i="3"/>
  <c r="I262" i="3"/>
  <c r="H262" i="3"/>
  <c r="G262" i="3"/>
  <c r="M262" i="3"/>
  <c r="N262" i="3"/>
  <c r="O262" i="3"/>
  <c r="F262" i="3"/>
  <c r="E262" i="3"/>
  <c r="D262" i="3"/>
  <c r="C262" i="3"/>
  <c r="B262" i="3"/>
  <c r="A262" i="3"/>
  <c r="L261" i="3"/>
  <c r="K261" i="3"/>
  <c r="J261" i="3"/>
  <c r="M261" i="3"/>
  <c r="N261" i="3"/>
  <c r="I261" i="3"/>
  <c r="H261" i="3"/>
  <c r="G261" i="3"/>
  <c r="F261" i="3"/>
  <c r="E261" i="3"/>
  <c r="D261" i="3"/>
  <c r="C261" i="3"/>
  <c r="B261" i="3"/>
  <c r="A261" i="3"/>
  <c r="L260" i="3"/>
  <c r="K260" i="3"/>
  <c r="J260" i="3"/>
  <c r="I260" i="3"/>
  <c r="H260" i="3"/>
  <c r="G260" i="3"/>
  <c r="M260" i="3"/>
  <c r="N260" i="3"/>
  <c r="O260" i="3"/>
  <c r="F260" i="3"/>
  <c r="E260" i="3"/>
  <c r="D260" i="3"/>
  <c r="C260" i="3"/>
  <c r="B260" i="3"/>
  <c r="A260" i="3"/>
  <c r="L259" i="3"/>
  <c r="K259" i="3"/>
  <c r="J259" i="3"/>
  <c r="M259" i="3"/>
  <c r="N259" i="3"/>
  <c r="I259" i="3"/>
  <c r="H259" i="3"/>
  <c r="G259" i="3"/>
  <c r="F259" i="3"/>
  <c r="E259" i="3"/>
  <c r="D259" i="3"/>
  <c r="C259" i="3"/>
  <c r="B259" i="3"/>
  <c r="A259" i="3"/>
  <c r="L258" i="3"/>
  <c r="K258" i="3"/>
  <c r="J258" i="3"/>
  <c r="I258" i="3"/>
  <c r="H258" i="3"/>
  <c r="G258" i="3"/>
  <c r="M258" i="3"/>
  <c r="N258" i="3"/>
  <c r="O258" i="3"/>
  <c r="F258" i="3"/>
  <c r="E258" i="3"/>
  <c r="D258" i="3"/>
  <c r="C258" i="3"/>
  <c r="B258" i="3"/>
  <c r="A258" i="3"/>
  <c r="L257" i="3"/>
  <c r="K257" i="3"/>
  <c r="J257" i="3"/>
  <c r="M257" i="3"/>
  <c r="N257" i="3"/>
  <c r="I257" i="3"/>
  <c r="H257" i="3"/>
  <c r="G257" i="3"/>
  <c r="F257" i="3"/>
  <c r="E257" i="3"/>
  <c r="D257" i="3"/>
  <c r="C257" i="3"/>
  <c r="B257" i="3"/>
  <c r="A257" i="3"/>
  <c r="L256" i="3"/>
  <c r="K256" i="3"/>
  <c r="J256" i="3"/>
  <c r="I256" i="3"/>
  <c r="H256" i="3"/>
  <c r="G256" i="3"/>
  <c r="M256" i="3"/>
  <c r="N256" i="3"/>
  <c r="O256" i="3"/>
  <c r="F256" i="3"/>
  <c r="E256" i="3"/>
  <c r="D256" i="3"/>
  <c r="C256" i="3"/>
  <c r="B256" i="3"/>
  <c r="A256" i="3"/>
  <c r="L255" i="3"/>
  <c r="K255" i="3"/>
  <c r="J255" i="3"/>
  <c r="M255" i="3"/>
  <c r="N255" i="3"/>
  <c r="I255" i="3"/>
  <c r="H255" i="3"/>
  <c r="G255" i="3"/>
  <c r="F255" i="3"/>
  <c r="E255" i="3"/>
  <c r="D255" i="3"/>
  <c r="C255" i="3"/>
  <c r="B255" i="3"/>
  <c r="A255" i="3"/>
  <c r="L254" i="3"/>
  <c r="K254" i="3"/>
  <c r="J254" i="3"/>
  <c r="I254" i="3"/>
  <c r="H254" i="3"/>
  <c r="G254" i="3"/>
  <c r="M254" i="3"/>
  <c r="N254" i="3"/>
  <c r="O254" i="3"/>
  <c r="F254" i="3"/>
  <c r="E254" i="3"/>
  <c r="D254" i="3"/>
  <c r="C254" i="3"/>
  <c r="B254" i="3"/>
  <c r="A254" i="3"/>
  <c r="L253" i="3"/>
  <c r="K253" i="3"/>
  <c r="J253" i="3"/>
  <c r="M253" i="3"/>
  <c r="N253" i="3"/>
  <c r="I253" i="3"/>
  <c r="H253" i="3"/>
  <c r="G253" i="3"/>
  <c r="F253" i="3"/>
  <c r="E253" i="3"/>
  <c r="D253" i="3"/>
  <c r="C253" i="3"/>
  <c r="B253" i="3"/>
  <c r="A253" i="3"/>
  <c r="L252" i="3"/>
  <c r="K252" i="3"/>
  <c r="J252" i="3"/>
  <c r="I252" i="3"/>
  <c r="H252" i="3"/>
  <c r="G252" i="3"/>
  <c r="M252" i="3"/>
  <c r="N252" i="3"/>
  <c r="O252" i="3"/>
  <c r="F252" i="3"/>
  <c r="E252" i="3"/>
  <c r="D252" i="3"/>
  <c r="C252" i="3"/>
  <c r="B252" i="3"/>
  <c r="A252" i="3"/>
  <c r="L251" i="3"/>
  <c r="K251" i="3"/>
  <c r="J251" i="3"/>
  <c r="M251" i="3"/>
  <c r="N251" i="3"/>
  <c r="I251" i="3"/>
  <c r="H251" i="3"/>
  <c r="G251" i="3"/>
  <c r="F251" i="3"/>
  <c r="E251" i="3"/>
  <c r="D251" i="3"/>
  <c r="C251" i="3"/>
  <c r="B251" i="3"/>
  <c r="A251" i="3"/>
  <c r="L250" i="3"/>
  <c r="K250" i="3"/>
  <c r="J250" i="3"/>
  <c r="I250" i="3"/>
  <c r="H250" i="3"/>
  <c r="G250" i="3"/>
  <c r="M250" i="3"/>
  <c r="N250" i="3"/>
  <c r="O250" i="3"/>
  <c r="F250" i="3"/>
  <c r="E250" i="3"/>
  <c r="D250" i="3"/>
  <c r="C250" i="3"/>
  <c r="B250" i="3"/>
  <c r="A250" i="3"/>
  <c r="L249" i="3"/>
  <c r="K249" i="3"/>
  <c r="J249" i="3"/>
  <c r="M249" i="3"/>
  <c r="N249" i="3"/>
  <c r="I249" i="3"/>
  <c r="H249" i="3"/>
  <c r="G249" i="3"/>
  <c r="F249" i="3"/>
  <c r="E249" i="3"/>
  <c r="D249" i="3"/>
  <c r="C249" i="3"/>
  <c r="B249" i="3"/>
  <c r="A249" i="3"/>
  <c r="L248" i="3"/>
  <c r="K248" i="3"/>
  <c r="J248" i="3"/>
  <c r="I248" i="3"/>
  <c r="H248" i="3"/>
  <c r="G248" i="3"/>
  <c r="M248" i="3"/>
  <c r="N248" i="3"/>
  <c r="O248" i="3"/>
  <c r="F248" i="3"/>
  <c r="E248" i="3"/>
  <c r="D248" i="3"/>
  <c r="C248" i="3"/>
  <c r="B248" i="3"/>
  <c r="A248" i="3"/>
  <c r="L247" i="3"/>
  <c r="K247" i="3"/>
  <c r="J247" i="3"/>
  <c r="M247" i="3"/>
  <c r="N247" i="3"/>
  <c r="I247" i="3"/>
  <c r="H247" i="3"/>
  <c r="G247" i="3"/>
  <c r="F247" i="3"/>
  <c r="E247" i="3"/>
  <c r="D247" i="3"/>
  <c r="C247" i="3"/>
  <c r="B247" i="3"/>
  <c r="A247" i="3"/>
  <c r="L246" i="3"/>
  <c r="K246" i="3"/>
  <c r="J246" i="3"/>
  <c r="I246" i="3"/>
  <c r="H246" i="3"/>
  <c r="G246" i="3"/>
  <c r="M246" i="3"/>
  <c r="N246" i="3"/>
  <c r="O246" i="3"/>
  <c r="F246" i="3"/>
  <c r="E246" i="3"/>
  <c r="D246" i="3"/>
  <c r="C246" i="3"/>
  <c r="B246" i="3"/>
  <c r="A246" i="3"/>
  <c r="L245" i="3"/>
  <c r="K245" i="3"/>
  <c r="J245" i="3"/>
  <c r="M245" i="3"/>
  <c r="N245" i="3"/>
  <c r="I245" i="3"/>
  <c r="H245" i="3"/>
  <c r="G245" i="3"/>
  <c r="F245" i="3"/>
  <c r="E245" i="3"/>
  <c r="D245" i="3"/>
  <c r="C245" i="3"/>
  <c r="B245" i="3"/>
  <c r="A245" i="3"/>
  <c r="L244" i="3"/>
  <c r="K244" i="3"/>
  <c r="J244" i="3"/>
  <c r="I244" i="3"/>
  <c r="H244" i="3"/>
  <c r="G244" i="3"/>
  <c r="M244" i="3"/>
  <c r="N244" i="3"/>
  <c r="O244" i="3"/>
  <c r="F244" i="3"/>
  <c r="E244" i="3"/>
  <c r="D244" i="3"/>
  <c r="C244" i="3"/>
  <c r="B244" i="3"/>
  <c r="A244" i="3"/>
  <c r="L243" i="3"/>
  <c r="K243" i="3"/>
  <c r="J243" i="3"/>
  <c r="M243" i="3"/>
  <c r="N243" i="3"/>
  <c r="I243" i="3"/>
  <c r="H243" i="3"/>
  <c r="G243" i="3"/>
  <c r="F243" i="3"/>
  <c r="E243" i="3"/>
  <c r="D243" i="3"/>
  <c r="C243" i="3"/>
  <c r="B243" i="3"/>
  <c r="A243" i="3"/>
  <c r="L242" i="3"/>
  <c r="K242" i="3"/>
  <c r="J242" i="3"/>
  <c r="I242" i="3"/>
  <c r="H242" i="3"/>
  <c r="G242" i="3"/>
  <c r="M242" i="3"/>
  <c r="N242" i="3"/>
  <c r="O242" i="3"/>
  <c r="F242" i="3"/>
  <c r="E242" i="3"/>
  <c r="D242" i="3"/>
  <c r="C242" i="3"/>
  <c r="B242" i="3"/>
  <c r="A242" i="3"/>
  <c r="L241" i="3"/>
  <c r="K241" i="3"/>
  <c r="J241" i="3"/>
  <c r="M241" i="3"/>
  <c r="N241" i="3"/>
  <c r="I241" i="3"/>
  <c r="H241" i="3"/>
  <c r="G241" i="3"/>
  <c r="F241" i="3"/>
  <c r="E241" i="3"/>
  <c r="D241" i="3"/>
  <c r="C241" i="3"/>
  <c r="B241" i="3"/>
  <c r="A241" i="3"/>
  <c r="L240" i="3"/>
  <c r="K240" i="3"/>
  <c r="J240" i="3"/>
  <c r="M240" i="3"/>
  <c r="N240" i="3"/>
  <c r="I240" i="3"/>
  <c r="H240" i="3"/>
  <c r="G240" i="3"/>
  <c r="F240" i="3"/>
  <c r="E240" i="3"/>
  <c r="D240" i="3"/>
  <c r="C240" i="3"/>
  <c r="B240" i="3"/>
  <c r="A240" i="3"/>
  <c r="L239" i="3"/>
  <c r="K239" i="3"/>
  <c r="J239" i="3"/>
  <c r="M239" i="3"/>
  <c r="N239" i="3"/>
  <c r="I239" i="3"/>
  <c r="H239" i="3"/>
  <c r="G239" i="3"/>
  <c r="F239" i="3"/>
  <c r="E239" i="3"/>
  <c r="D239" i="3"/>
  <c r="C239" i="3"/>
  <c r="B239" i="3"/>
  <c r="A239" i="3"/>
  <c r="L238" i="3"/>
  <c r="K238" i="3"/>
  <c r="J238" i="3"/>
  <c r="M238" i="3"/>
  <c r="N238" i="3"/>
  <c r="I238" i="3"/>
  <c r="H238" i="3"/>
  <c r="G238" i="3"/>
  <c r="F238" i="3"/>
  <c r="E238" i="3"/>
  <c r="D238" i="3"/>
  <c r="C238" i="3"/>
  <c r="B238" i="3"/>
  <c r="A238" i="3"/>
  <c r="L237" i="3"/>
  <c r="K237" i="3"/>
  <c r="J237" i="3"/>
  <c r="M237" i="3"/>
  <c r="N237" i="3"/>
  <c r="I237" i="3"/>
  <c r="H237" i="3"/>
  <c r="G237" i="3"/>
  <c r="F237" i="3"/>
  <c r="E237" i="3"/>
  <c r="D237" i="3"/>
  <c r="C237" i="3"/>
  <c r="B237" i="3"/>
  <c r="A237" i="3"/>
  <c r="L236" i="3"/>
  <c r="K236" i="3"/>
  <c r="J236" i="3"/>
  <c r="M236" i="3"/>
  <c r="N236" i="3"/>
  <c r="I236" i="3"/>
  <c r="H236" i="3"/>
  <c r="G236" i="3"/>
  <c r="F236" i="3"/>
  <c r="E236" i="3"/>
  <c r="D236" i="3"/>
  <c r="C236" i="3"/>
  <c r="B236" i="3"/>
  <c r="A236" i="3"/>
  <c r="L235" i="3"/>
  <c r="K235" i="3"/>
  <c r="J235" i="3"/>
  <c r="M235" i="3"/>
  <c r="N235" i="3"/>
  <c r="I235" i="3"/>
  <c r="H235" i="3"/>
  <c r="G235" i="3"/>
  <c r="F235" i="3"/>
  <c r="E235" i="3"/>
  <c r="D235" i="3"/>
  <c r="C235" i="3"/>
  <c r="B235" i="3"/>
  <c r="A235" i="3"/>
  <c r="L234" i="3"/>
  <c r="K234" i="3"/>
  <c r="J234" i="3"/>
  <c r="M234" i="3"/>
  <c r="N234" i="3"/>
  <c r="I234" i="3"/>
  <c r="H234" i="3"/>
  <c r="G234" i="3"/>
  <c r="F234" i="3"/>
  <c r="E234" i="3"/>
  <c r="D234" i="3"/>
  <c r="C234" i="3"/>
  <c r="B234" i="3"/>
  <c r="A234" i="3"/>
  <c r="L233" i="3"/>
  <c r="K233" i="3"/>
  <c r="J233" i="3"/>
  <c r="M233" i="3"/>
  <c r="N233" i="3"/>
  <c r="I233" i="3"/>
  <c r="H233" i="3"/>
  <c r="G233" i="3"/>
  <c r="F233" i="3"/>
  <c r="E233" i="3"/>
  <c r="D233" i="3"/>
  <c r="C233" i="3"/>
  <c r="B233" i="3"/>
  <c r="A233" i="3"/>
  <c r="L232" i="3"/>
  <c r="K232" i="3"/>
  <c r="J232" i="3"/>
  <c r="M232" i="3"/>
  <c r="N232" i="3"/>
  <c r="I232" i="3"/>
  <c r="H232" i="3"/>
  <c r="G232" i="3"/>
  <c r="F232" i="3"/>
  <c r="E232" i="3"/>
  <c r="D232" i="3"/>
  <c r="C232" i="3"/>
  <c r="B232" i="3"/>
  <c r="A232" i="3"/>
  <c r="L231" i="3"/>
  <c r="K231" i="3"/>
  <c r="J231" i="3"/>
  <c r="M231" i="3"/>
  <c r="N231" i="3"/>
  <c r="I231" i="3"/>
  <c r="H231" i="3"/>
  <c r="G231" i="3"/>
  <c r="F231" i="3"/>
  <c r="E231" i="3"/>
  <c r="D231" i="3"/>
  <c r="C231" i="3"/>
  <c r="B231" i="3"/>
  <c r="A231" i="3"/>
  <c r="L230" i="3"/>
  <c r="K230" i="3"/>
  <c r="J230" i="3"/>
  <c r="M230" i="3"/>
  <c r="N230" i="3"/>
  <c r="I230" i="3"/>
  <c r="H230" i="3"/>
  <c r="G230" i="3"/>
  <c r="F230" i="3"/>
  <c r="E230" i="3"/>
  <c r="D230" i="3"/>
  <c r="C230" i="3"/>
  <c r="B230" i="3"/>
  <c r="A230" i="3"/>
  <c r="L229" i="3"/>
  <c r="K229" i="3"/>
  <c r="J229" i="3"/>
  <c r="M229" i="3"/>
  <c r="N229" i="3"/>
  <c r="I229" i="3"/>
  <c r="H229" i="3"/>
  <c r="G229" i="3"/>
  <c r="F229" i="3"/>
  <c r="E229" i="3"/>
  <c r="D229" i="3"/>
  <c r="C229" i="3"/>
  <c r="B229" i="3"/>
  <c r="A229" i="3"/>
  <c r="L228" i="3"/>
  <c r="K228" i="3"/>
  <c r="J228" i="3"/>
  <c r="M228" i="3"/>
  <c r="N228" i="3"/>
  <c r="I228" i="3"/>
  <c r="H228" i="3"/>
  <c r="G228" i="3"/>
  <c r="F228" i="3"/>
  <c r="E228" i="3"/>
  <c r="D228" i="3"/>
  <c r="C228" i="3"/>
  <c r="B228" i="3"/>
  <c r="A228" i="3"/>
  <c r="L227" i="3"/>
  <c r="K227" i="3"/>
  <c r="J227" i="3"/>
  <c r="M227" i="3"/>
  <c r="N227" i="3"/>
  <c r="I227" i="3"/>
  <c r="H227" i="3"/>
  <c r="G227" i="3"/>
  <c r="F227" i="3"/>
  <c r="E227" i="3"/>
  <c r="D227" i="3"/>
  <c r="C227" i="3"/>
  <c r="B227" i="3"/>
  <c r="A227" i="3"/>
  <c r="L226" i="3"/>
  <c r="K226" i="3"/>
  <c r="J226" i="3"/>
  <c r="M226" i="3"/>
  <c r="N226" i="3"/>
  <c r="I226" i="3"/>
  <c r="H226" i="3"/>
  <c r="G226" i="3"/>
  <c r="F226" i="3"/>
  <c r="E226" i="3"/>
  <c r="D226" i="3"/>
  <c r="C226" i="3"/>
  <c r="B226" i="3"/>
  <c r="A226" i="3"/>
  <c r="L225" i="3"/>
  <c r="K225" i="3"/>
  <c r="J225" i="3"/>
  <c r="M225" i="3"/>
  <c r="N225" i="3"/>
  <c r="I225" i="3"/>
  <c r="H225" i="3"/>
  <c r="G225" i="3"/>
  <c r="F225" i="3"/>
  <c r="E225" i="3"/>
  <c r="D225" i="3"/>
  <c r="C225" i="3"/>
  <c r="B225" i="3"/>
  <c r="A225" i="3"/>
  <c r="L224" i="3"/>
  <c r="K224" i="3"/>
  <c r="J224" i="3"/>
  <c r="M224" i="3"/>
  <c r="N224" i="3"/>
  <c r="I224" i="3"/>
  <c r="H224" i="3"/>
  <c r="G224" i="3"/>
  <c r="F224" i="3"/>
  <c r="E224" i="3"/>
  <c r="D224" i="3"/>
  <c r="C224" i="3"/>
  <c r="B224" i="3"/>
  <c r="A224" i="3"/>
  <c r="L223" i="3"/>
  <c r="K223" i="3"/>
  <c r="J223" i="3"/>
  <c r="M223" i="3"/>
  <c r="N223" i="3"/>
  <c r="I223" i="3"/>
  <c r="H223" i="3"/>
  <c r="G223" i="3"/>
  <c r="F223" i="3"/>
  <c r="E223" i="3"/>
  <c r="D223" i="3"/>
  <c r="C223" i="3"/>
  <c r="B223" i="3"/>
  <c r="A223" i="3"/>
  <c r="L222" i="3"/>
  <c r="K222" i="3"/>
  <c r="J222" i="3"/>
  <c r="M222" i="3"/>
  <c r="N222" i="3"/>
  <c r="I222" i="3"/>
  <c r="H222" i="3"/>
  <c r="G222" i="3"/>
  <c r="F222" i="3"/>
  <c r="E222" i="3"/>
  <c r="D222" i="3"/>
  <c r="C222" i="3"/>
  <c r="B222" i="3"/>
  <c r="A222" i="3"/>
  <c r="L221" i="3"/>
  <c r="K221" i="3"/>
  <c r="J221" i="3"/>
  <c r="M221" i="3"/>
  <c r="N221" i="3"/>
  <c r="I221" i="3"/>
  <c r="H221" i="3"/>
  <c r="G221" i="3"/>
  <c r="F221" i="3"/>
  <c r="E221" i="3"/>
  <c r="D221" i="3"/>
  <c r="C221" i="3"/>
  <c r="B221" i="3"/>
  <c r="A221" i="3"/>
  <c r="L220" i="3"/>
  <c r="K220" i="3"/>
  <c r="J220" i="3"/>
  <c r="M220" i="3"/>
  <c r="N220" i="3"/>
  <c r="I220" i="3"/>
  <c r="H220" i="3"/>
  <c r="G220" i="3"/>
  <c r="F220" i="3"/>
  <c r="E220" i="3"/>
  <c r="D220" i="3"/>
  <c r="C220" i="3"/>
  <c r="B220" i="3"/>
  <c r="A220" i="3"/>
  <c r="L219" i="3"/>
  <c r="K219" i="3"/>
  <c r="J219" i="3"/>
  <c r="M219" i="3"/>
  <c r="N219" i="3"/>
  <c r="I219" i="3"/>
  <c r="H219" i="3"/>
  <c r="G219" i="3"/>
  <c r="F219" i="3"/>
  <c r="E219" i="3"/>
  <c r="D219" i="3"/>
  <c r="C219" i="3"/>
  <c r="B219" i="3"/>
  <c r="A219" i="3"/>
  <c r="L218" i="3"/>
  <c r="K218" i="3"/>
  <c r="J218" i="3"/>
  <c r="M218" i="3"/>
  <c r="N218" i="3"/>
  <c r="I218" i="3"/>
  <c r="H218" i="3"/>
  <c r="G218" i="3"/>
  <c r="F218" i="3"/>
  <c r="E218" i="3"/>
  <c r="D218" i="3"/>
  <c r="C218" i="3"/>
  <c r="B218" i="3"/>
  <c r="A218" i="3"/>
  <c r="L217" i="3"/>
  <c r="K217" i="3"/>
  <c r="J217" i="3"/>
  <c r="M217" i="3"/>
  <c r="N217" i="3"/>
  <c r="I217" i="3"/>
  <c r="H217" i="3"/>
  <c r="G217" i="3"/>
  <c r="F217" i="3"/>
  <c r="E217" i="3"/>
  <c r="D217" i="3"/>
  <c r="C217" i="3"/>
  <c r="B217" i="3"/>
  <c r="A217" i="3"/>
  <c r="L216" i="3"/>
  <c r="K216" i="3"/>
  <c r="J216" i="3"/>
  <c r="M216" i="3"/>
  <c r="N216" i="3"/>
  <c r="I216" i="3"/>
  <c r="H216" i="3"/>
  <c r="G216" i="3"/>
  <c r="F216" i="3"/>
  <c r="E216" i="3"/>
  <c r="D216" i="3"/>
  <c r="C216" i="3"/>
  <c r="B216" i="3"/>
  <c r="A216" i="3"/>
  <c r="L215" i="3"/>
  <c r="K215" i="3"/>
  <c r="J215" i="3"/>
  <c r="M215" i="3"/>
  <c r="N215" i="3"/>
  <c r="I215" i="3"/>
  <c r="H215" i="3"/>
  <c r="G215" i="3"/>
  <c r="F215" i="3"/>
  <c r="E215" i="3"/>
  <c r="D215" i="3"/>
  <c r="C215" i="3"/>
  <c r="B215" i="3"/>
  <c r="A215" i="3"/>
  <c r="L214" i="3"/>
  <c r="K214" i="3"/>
  <c r="J214" i="3"/>
  <c r="M214" i="3"/>
  <c r="N214" i="3"/>
  <c r="I214" i="3"/>
  <c r="H214" i="3"/>
  <c r="G214" i="3"/>
  <c r="F214" i="3"/>
  <c r="E214" i="3"/>
  <c r="D214" i="3"/>
  <c r="C214" i="3"/>
  <c r="B214" i="3"/>
  <c r="A214" i="3"/>
  <c r="L213" i="3"/>
  <c r="K213" i="3"/>
  <c r="J213" i="3"/>
  <c r="M213" i="3"/>
  <c r="N213" i="3"/>
  <c r="I213" i="3"/>
  <c r="H213" i="3"/>
  <c r="G213" i="3"/>
  <c r="F213" i="3"/>
  <c r="E213" i="3"/>
  <c r="D213" i="3"/>
  <c r="C213" i="3"/>
  <c r="B213" i="3"/>
  <c r="A213" i="3"/>
  <c r="L212" i="3"/>
  <c r="K212" i="3"/>
  <c r="J212" i="3"/>
  <c r="M212" i="3"/>
  <c r="N212" i="3"/>
  <c r="I212" i="3"/>
  <c r="H212" i="3"/>
  <c r="G212" i="3"/>
  <c r="F212" i="3"/>
  <c r="E212" i="3"/>
  <c r="D212" i="3"/>
  <c r="C212" i="3"/>
  <c r="B212" i="3"/>
  <c r="A212" i="3"/>
  <c r="L211" i="3"/>
  <c r="K211" i="3"/>
  <c r="J211" i="3"/>
  <c r="M211" i="3"/>
  <c r="N211" i="3"/>
  <c r="I211" i="3"/>
  <c r="H211" i="3"/>
  <c r="G211" i="3"/>
  <c r="F211" i="3"/>
  <c r="E211" i="3"/>
  <c r="D211" i="3"/>
  <c r="C211" i="3"/>
  <c r="B211" i="3"/>
  <c r="A211" i="3"/>
  <c r="L210" i="3"/>
  <c r="K210" i="3"/>
  <c r="J210" i="3"/>
  <c r="M210" i="3"/>
  <c r="N210" i="3"/>
  <c r="I210" i="3"/>
  <c r="H210" i="3"/>
  <c r="G210" i="3"/>
  <c r="F210" i="3"/>
  <c r="E210" i="3"/>
  <c r="D210" i="3"/>
  <c r="C210" i="3"/>
  <c r="B210" i="3"/>
  <c r="A210" i="3"/>
  <c r="L209" i="3"/>
  <c r="K209" i="3"/>
  <c r="J209" i="3"/>
  <c r="M209" i="3"/>
  <c r="N209" i="3"/>
  <c r="I209" i="3"/>
  <c r="H209" i="3"/>
  <c r="G209" i="3"/>
  <c r="F209" i="3"/>
  <c r="E209" i="3"/>
  <c r="D209" i="3"/>
  <c r="C209" i="3"/>
  <c r="B209" i="3"/>
  <c r="A209" i="3"/>
  <c r="L208" i="3"/>
  <c r="K208" i="3"/>
  <c r="J208" i="3"/>
  <c r="M208" i="3"/>
  <c r="N208" i="3"/>
  <c r="I208" i="3"/>
  <c r="H208" i="3"/>
  <c r="G208" i="3"/>
  <c r="F208" i="3"/>
  <c r="E208" i="3"/>
  <c r="D208" i="3"/>
  <c r="C208" i="3"/>
  <c r="B208" i="3"/>
  <c r="A208" i="3"/>
  <c r="L207" i="3"/>
  <c r="K207" i="3"/>
  <c r="J207" i="3"/>
  <c r="M207" i="3"/>
  <c r="N207" i="3"/>
  <c r="I207" i="3"/>
  <c r="H207" i="3"/>
  <c r="G207" i="3"/>
  <c r="F207" i="3"/>
  <c r="E207" i="3"/>
  <c r="D207" i="3"/>
  <c r="C207" i="3"/>
  <c r="B207" i="3"/>
  <c r="A207" i="3"/>
  <c r="L206" i="3"/>
  <c r="K206" i="3"/>
  <c r="J206" i="3"/>
  <c r="M206" i="3"/>
  <c r="N206" i="3"/>
  <c r="I206" i="3"/>
  <c r="H206" i="3"/>
  <c r="G206" i="3"/>
  <c r="F206" i="3"/>
  <c r="E206" i="3"/>
  <c r="D206" i="3"/>
  <c r="C206" i="3"/>
  <c r="B206" i="3"/>
  <c r="A206" i="3"/>
  <c r="L205" i="3"/>
  <c r="K205" i="3"/>
  <c r="J205" i="3"/>
  <c r="M205" i="3"/>
  <c r="N205" i="3"/>
  <c r="I205" i="3"/>
  <c r="H205" i="3"/>
  <c r="G205" i="3"/>
  <c r="F205" i="3"/>
  <c r="E205" i="3"/>
  <c r="D205" i="3"/>
  <c r="C205" i="3"/>
  <c r="B205" i="3"/>
  <c r="A205" i="3"/>
  <c r="L204" i="3"/>
  <c r="K204" i="3"/>
  <c r="J204" i="3"/>
  <c r="M204" i="3"/>
  <c r="N204" i="3"/>
  <c r="I204" i="3"/>
  <c r="H204" i="3"/>
  <c r="G204" i="3"/>
  <c r="F204" i="3"/>
  <c r="E204" i="3"/>
  <c r="D204" i="3"/>
  <c r="C204" i="3"/>
  <c r="B204" i="3"/>
  <c r="A204" i="3"/>
  <c r="L203" i="3"/>
  <c r="K203" i="3"/>
  <c r="J203" i="3"/>
  <c r="M203" i="3"/>
  <c r="N203" i="3"/>
  <c r="I203" i="3"/>
  <c r="H203" i="3"/>
  <c r="G203" i="3"/>
  <c r="F203" i="3"/>
  <c r="E203" i="3"/>
  <c r="D203" i="3"/>
  <c r="C203" i="3"/>
  <c r="B203" i="3"/>
  <c r="A203" i="3"/>
  <c r="L202" i="3"/>
  <c r="K202" i="3"/>
  <c r="J202" i="3"/>
  <c r="M202" i="3"/>
  <c r="N202" i="3"/>
  <c r="I202" i="3"/>
  <c r="H202" i="3"/>
  <c r="G202" i="3"/>
  <c r="F202" i="3"/>
  <c r="E202" i="3"/>
  <c r="D202" i="3"/>
  <c r="C202" i="3"/>
  <c r="B202" i="3"/>
  <c r="A202" i="3"/>
  <c r="L201" i="3"/>
  <c r="K201" i="3"/>
  <c r="J201" i="3"/>
  <c r="M201" i="3"/>
  <c r="N201" i="3"/>
  <c r="I201" i="3"/>
  <c r="H201" i="3"/>
  <c r="G201" i="3"/>
  <c r="F201" i="3"/>
  <c r="E201" i="3"/>
  <c r="D201" i="3"/>
  <c r="C201" i="3"/>
  <c r="B201" i="3"/>
  <c r="A201" i="3"/>
  <c r="L200" i="3"/>
  <c r="K200" i="3"/>
  <c r="J200" i="3"/>
  <c r="M200" i="3"/>
  <c r="N200" i="3"/>
  <c r="I200" i="3"/>
  <c r="H200" i="3"/>
  <c r="G200" i="3"/>
  <c r="F200" i="3"/>
  <c r="E200" i="3"/>
  <c r="D200" i="3"/>
  <c r="C200" i="3"/>
  <c r="B200" i="3"/>
  <c r="A200" i="3"/>
  <c r="L199" i="3"/>
  <c r="K199" i="3"/>
  <c r="J199" i="3"/>
  <c r="M199" i="3"/>
  <c r="N199" i="3"/>
  <c r="I199" i="3"/>
  <c r="H199" i="3"/>
  <c r="G199" i="3"/>
  <c r="F199" i="3"/>
  <c r="E199" i="3"/>
  <c r="D199" i="3"/>
  <c r="C199" i="3"/>
  <c r="B199" i="3"/>
  <c r="A199" i="3"/>
  <c r="L198" i="3"/>
  <c r="K198" i="3"/>
  <c r="J198" i="3"/>
  <c r="M198" i="3"/>
  <c r="N198" i="3"/>
  <c r="I198" i="3"/>
  <c r="H198" i="3"/>
  <c r="G198" i="3"/>
  <c r="F198" i="3"/>
  <c r="E198" i="3"/>
  <c r="D198" i="3"/>
  <c r="C198" i="3"/>
  <c r="B198" i="3"/>
  <c r="A198" i="3"/>
  <c r="L197" i="3"/>
  <c r="K197" i="3"/>
  <c r="J197" i="3"/>
  <c r="M197" i="3"/>
  <c r="N197" i="3"/>
  <c r="I197" i="3"/>
  <c r="H197" i="3"/>
  <c r="G197" i="3"/>
  <c r="F197" i="3"/>
  <c r="E197" i="3"/>
  <c r="D197" i="3"/>
  <c r="C197" i="3"/>
  <c r="B197" i="3"/>
  <c r="A197" i="3"/>
  <c r="L196" i="3"/>
  <c r="K196" i="3"/>
  <c r="J196" i="3"/>
  <c r="M196" i="3"/>
  <c r="N196" i="3"/>
  <c r="I196" i="3"/>
  <c r="H196" i="3"/>
  <c r="G196" i="3"/>
  <c r="F196" i="3"/>
  <c r="E196" i="3"/>
  <c r="D196" i="3"/>
  <c r="C196" i="3"/>
  <c r="B196" i="3"/>
  <c r="A196" i="3"/>
  <c r="L195" i="3"/>
  <c r="K195" i="3"/>
  <c r="J195" i="3"/>
  <c r="M195" i="3"/>
  <c r="N195" i="3"/>
  <c r="I195" i="3"/>
  <c r="H195" i="3"/>
  <c r="G195" i="3"/>
  <c r="F195" i="3"/>
  <c r="E195" i="3"/>
  <c r="D195" i="3"/>
  <c r="C195" i="3"/>
  <c r="B195" i="3"/>
  <c r="A195" i="3"/>
  <c r="L194" i="3"/>
  <c r="K194" i="3"/>
  <c r="J194" i="3"/>
  <c r="M194" i="3"/>
  <c r="N194" i="3"/>
  <c r="I194" i="3"/>
  <c r="H194" i="3"/>
  <c r="G194" i="3"/>
  <c r="F194" i="3"/>
  <c r="E194" i="3"/>
  <c r="D194" i="3"/>
  <c r="C194" i="3"/>
  <c r="B194" i="3"/>
  <c r="A194" i="3"/>
  <c r="L193" i="3"/>
  <c r="K193" i="3"/>
  <c r="J193" i="3"/>
  <c r="M193" i="3"/>
  <c r="N193" i="3"/>
  <c r="I193" i="3"/>
  <c r="H193" i="3"/>
  <c r="G193" i="3"/>
  <c r="F193" i="3"/>
  <c r="E193" i="3"/>
  <c r="D193" i="3"/>
  <c r="C193" i="3"/>
  <c r="B193" i="3"/>
  <c r="A193" i="3"/>
  <c r="L192" i="3"/>
  <c r="K192" i="3"/>
  <c r="J192" i="3"/>
  <c r="M192" i="3"/>
  <c r="N192" i="3"/>
  <c r="I192" i="3"/>
  <c r="H192" i="3"/>
  <c r="G192" i="3"/>
  <c r="F192" i="3"/>
  <c r="E192" i="3"/>
  <c r="D192" i="3"/>
  <c r="C192" i="3"/>
  <c r="B192" i="3"/>
  <c r="A192" i="3"/>
  <c r="L191" i="3"/>
  <c r="K191" i="3"/>
  <c r="J191" i="3"/>
  <c r="M191" i="3"/>
  <c r="N191" i="3"/>
  <c r="I191" i="3"/>
  <c r="H191" i="3"/>
  <c r="G191" i="3"/>
  <c r="F191" i="3"/>
  <c r="E191" i="3"/>
  <c r="D191" i="3"/>
  <c r="C191" i="3"/>
  <c r="B191" i="3"/>
  <c r="A191" i="3"/>
  <c r="L190" i="3"/>
  <c r="K190" i="3"/>
  <c r="J190" i="3"/>
  <c r="M190" i="3"/>
  <c r="N190" i="3"/>
  <c r="I190" i="3"/>
  <c r="H190" i="3"/>
  <c r="G190" i="3"/>
  <c r="F190" i="3"/>
  <c r="E190" i="3"/>
  <c r="D190" i="3"/>
  <c r="C190" i="3"/>
  <c r="B190" i="3"/>
  <c r="A190" i="3"/>
  <c r="L189" i="3"/>
  <c r="K189" i="3"/>
  <c r="J189" i="3"/>
  <c r="M189" i="3"/>
  <c r="N189" i="3"/>
  <c r="I189" i="3"/>
  <c r="H189" i="3"/>
  <c r="G189" i="3"/>
  <c r="F189" i="3"/>
  <c r="E189" i="3"/>
  <c r="D189" i="3"/>
  <c r="C189" i="3"/>
  <c r="B189" i="3"/>
  <c r="A189" i="3"/>
  <c r="L188" i="3"/>
  <c r="K188" i="3"/>
  <c r="J188" i="3"/>
  <c r="M188" i="3"/>
  <c r="N188" i="3"/>
  <c r="I188" i="3"/>
  <c r="H188" i="3"/>
  <c r="G188" i="3"/>
  <c r="F188" i="3"/>
  <c r="E188" i="3"/>
  <c r="D188" i="3"/>
  <c r="C188" i="3"/>
  <c r="B188" i="3"/>
  <c r="A188" i="3"/>
  <c r="L187" i="3"/>
  <c r="K187" i="3"/>
  <c r="J187" i="3"/>
  <c r="M187" i="3"/>
  <c r="N187" i="3"/>
  <c r="I187" i="3"/>
  <c r="H187" i="3"/>
  <c r="G187" i="3"/>
  <c r="F187" i="3"/>
  <c r="E187" i="3"/>
  <c r="D187" i="3"/>
  <c r="C187" i="3"/>
  <c r="B187" i="3"/>
  <c r="A187" i="3"/>
  <c r="L186" i="3"/>
  <c r="K186" i="3"/>
  <c r="J186" i="3"/>
  <c r="M186" i="3"/>
  <c r="N186" i="3"/>
  <c r="I186" i="3"/>
  <c r="H186" i="3"/>
  <c r="G186" i="3"/>
  <c r="F186" i="3"/>
  <c r="E186" i="3"/>
  <c r="D186" i="3"/>
  <c r="C186" i="3"/>
  <c r="B186" i="3"/>
  <c r="A186" i="3"/>
  <c r="L185" i="3"/>
  <c r="K185" i="3"/>
  <c r="J185" i="3"/>
  <c r="M185" i="3"/>
  <c r="N185" i="3"/>
  <c r="I185" i="3"/>
  <c r="H185" i="3"/>
  <c r="G185" i="3"/>
  <c r="F185" i="3"/>
  <c r="E185" i="3"/>
  <c r="D185" i="3"/>
  <c r="C185" i="3"/>
  <c r="B185" i="3"/>
  <c r="A185" i="3"/>
  <c r="L184" i="3"/>
  <c r="K184" i="3"/>
  <c r="J184" i="3"/>
  <c r="M184" i="3"/>
  <c r="N184" i="3"/>
  <c r="I184" i="3"/>
  <c r="H184" i="3"/>
  <c r="G184" i="3"/>
  <c r="F184" i="3"/>
  <c r="E184" i="3"/>
  <c r="D184" i="3"/>
  <c r="C184" i="3"/>
  <c r="B184" i="3"/>
  <c r="A184" i="3"/>
  <c r="L183" i="3"/>
  <c r="K183" i="3"/>
  <c r="J183" i="3"/>
  <c r="M183" i="3"/>
  <c r="N183" i="3"/>
  <c r="I183" i="3"/>
  <c r="H183" i="3"/>
  <c r="G183" i="3"/>
  <c r="F183" i="3"/>
  <c r="E183" i="3"/>
  <c r="D183" i="3"/>
  <c r="C183" i="3"/>
  <c r="B183" i="3"/>
  <c r="A183" i="3"/>
  <c r="L182" i="3"/>
  <c r="K182" i="3"/>
  <c r="J182" i="3"/>
  <c r="M182" i="3"/>
  <c r="N182" i="3"/>
  <c r="I182" i="3"/>
  <c r="H182" i="3"/>
  <c r="G182" i="3"/>
  <c r="F182" i="3"/>
  <c r="E182" i="3"/>
  <c r="D182" i="3"/>
  <c r="C182" i="3"/>
  <c r="B182" i="3"/>
  <c r="A182" i="3"/>
  <c r="L181" i="3"/>
  <c r="K181" i="3"/>
  <c r="J181" i="3"/>
  <c r="M181" i="3"/>
  <c r="N181" i="3"/>
  <c r="I181" i="3"/>
  <c r="H181" i="3"/>
  <c r="G181" i="3"/>
  <c r="F181" i="3"/>
  <c r="E181" i="3"/>
  <c r="D181" i="3"/>
  <c r="C181" i="3"/>
  <c r="B181" i="3"/>
  <c r="A181" i="3"/>
  <c r="L180" i="3"/>
  <c r="K180" i="3"/>
  <c r="J180" i="3"/>
  <c r="M180" i="3"/>
  <c r="N180" i="3"/>
  <c r="I180" i="3"/>
  <c r="H180" i="3"/>
  <c r="G180" i="3"/>
  <c r="F180" i="3"/>
  <c r="E180" i="3"/>
  <c r="D180" i="3"/>
  <c r="C180" i="3"/>
  <c r="B180" i="3"/>
  <c r="A180" i="3"/>
  <c r="L179" i="3"/>
  <c r="K179" i="3"/>
  <c r="J179" i="3"/>
  <c r="M179" i="3"/>
  <c r="N179" i="3"/>
  <c r="I179" i="3"/>
  <c r="H179" i="3"/>
  <c r="G179" i="3"/>
  <c r="F179" i="3"/>
  <c r="E179" i="3"/>
  <c r="D179" i="3"/>
  <c r="C179" i="3"/>
  <c r="B179" i="3"/>
  <c r="A179" i="3"/>
  <c r="L178" i="3"/>
  <c r="K178" i="3"/>
  <c r="J178" i="3"/>
  <c r="M178" i="3"/>
  <c r="N178" i="3"/>
  <c r="I178" i="3"/>
  <c r="H178" i="3"/>
  <c r="G178" i="3"/>
  <c r="F178" i="3"/>
  <c r="E178" i="3"/>
  <c r="D178" i="3"/>
  <c r="C178" i="3"/>
  <c r="B178" i="3"/>
  <c r="A178" i="3"/>
  <c r="L177" i="3"/>
  <c r="K177" i="3"/>
  <c r="J177" i="3"/>
  <c r="M177" i="3"/>
  <c r="N177" i="3"/>
  <c r="I177" i="3"/>
  <c r="H177" i="3"/>
  <c r="G177" i="3"/>
  <c r="F177" i="3"/>
  <c r="E177" i="3"/>
  <c r="D177" i="3"/>
  <c r="C177" i="3"/>
  <c r="B177" i="3"/>
  <c r="A177" i="3"/>
  <c r="L176" i="3"/>
  <c r="K176" i="3"/>
  <c r="J176" i="3"/>
  <c r="M176" i="3"/>
  <c r="N176" i="3"/>
  <c r="I176" i="3"/>
  <c r="H176" i="3"/>
  <c r="G176" i="3"/>
  <c r="F176" i="3"/>
  <c r="E176" i="3"/>
  <c r="D176" i="3"/>
  <c r="C176" i="3"/>
  <c r="B176" i="3"/>
  <c r="A176" i="3"/>
  <c r="L175" i="3"/>
  <c r="K175" i="3"/>
  <c r="J175" i="3"/>
  <c r="M175" i="3"/>
  <c r="N175" i="3"/>
  <c r="I175" i="3"/>
  <c r="H175" i="3"/>
  <c r="G175" i="3"/>
  <c r="F175" i="3"/>
  <c r="E175" i="3"/>
  <c r="D175" i="3"/>
  <c r="C175" i="3"/>
  <c r="B175" i="3"/>
  <c r="A175" i="3"/>
  <c r="L174" i="3"/>
  <c r="K174" i="3"/>
  <c r="J174" i="3"/>
  <c r="M174" i="3"/>
  <c r="N174" i="3"/>
  <c r="I174" i="3"/>
  <c r="H174" i="3"/>
  <c r="G174" i="3"/>
  <c r="F174" i="3"/>
  <c r="E174" i="3"/>
  <c r="D174" i="3"/>
  <c r="C174" i="3"/>
  <c r="B174" i="3"/>
  <c r="A174" i="3"/>
  <c r="L173" i="3"/>
  <c r="K173" i="3"/>
  <c r="J173" i="3"/>
  <c r="M173" i="3"/>
  <c r="N173" i="3"/>
  <c r="I173" i="3"/>
  <c r="H173" i="3"/>
  <c r="G173" i="3"/>
  <c r="F173" i="3"/>
  <c r="E173" i="3"/>
  <c r="D173" i="3"/>
  <c r="C173" i="3"/>
  <c r="B173" i="3"/>
  <c r="A173" i="3"/>
  <c r="L172" i="3"/>
  <c r="K172" i="3"/>
  <c r="J172" i="3"/>
  <c r="M172" i="3"/>
  <c r="N172" i="3"/>
  <c r="I172" i="3"/>
  <c r="H172" i="3"/>
  <c r="G172" i="3"/>
  <c r="F172" i="3"/>
  <c r="E172" i="3"/>
  <c r="D172" i="3"/>
  <c r="C172" i="3"/>
  <c r="B172" i="3"/>
  <c r="A172" i="3"/>
  <c r="L171" i="3"/>
  <c r="K171" i="3"/>
  <c r="J171" i="3"/>
  <c r="M171" i="3"/>
  <c r="N171" i="3"/>
  <c r="I171" i="3"/>
  <c r="H171" i="3"/>
  <c r="G171" i="3"/>
  <c r="F171" i="3"/>
  <c r="E171" i="3"/>
  <c r="D171" i="3"/>
  <c r="C171" i="3"/>
  <c r="B171" i="3"/>
  <c r="A171" i="3"/>
  <c r="L170" i="3"/>
  <c r="K170" i="3"/>
  <c r="J170" i="3"/>
  <c r="M170" i="3"/>
  <c r="N170" i="3"/>
  <c r="I170" i="3"/>
  <c r="H170" i="3"/>
  <c r="G170" i="3"/>
  <c r="F170" i="3"/>
  <c r="E170" i="3"/>
  <c r="D170" i="3"/>
  <c r="C170" i="3"/>
  <c r="B170" i="3"/>
  <c r="A170" i="3"/>
  <c r="L169" i="3"/>
  <c r="K169" i="3"/>
  <c r="J169" i="3"/>
  <c r="I169" i="3"/>
  <c r="H169" i="3"/>
  <c r="G169" i="3"/>
  <c r="M169" i="3"/>
  <c r="N169" i="3"/>
  <c r="O169" i="3"/>
  <c r="F169" i="3"/>
  <c r="E169" i="3"/>
  <c r="D169" i="3"/>
  <c r="C169" i="3"/>
  <c r="B169" i="3"/>
  <c r="A169" i="3"/>
  <c r="L168" i="3"/>
  <c r="K168" i="3"/>
  <c r="J168" i="3"/>
  <c r="M168" i="3"/>
  <c r="N168" i="3"/>
  <c r="I168" i="3"/>
  <c r="H168" i="3"/>
  <c r="G168" i="3"/>
  <c r="F168" i="3"/>
  <c r="E168" i="3"/>
  <c r="D168" i="3"/>
  <c r="C168" i="3"/>
  <c r="B168" i="3"/>
  <c r="A168" i="3"/>
  <c r="L167" i="3"/>
  <c r="K167" i="3"/>
  <c r="J167" i="3"/>
  <c r="M167" i="3"/>
  <c r="N167" i="3"/>
  <c r="O167" i="3"/>
  <c r="I167" i="3"/>
  <c r="H167" i="3"/>
  <c r="G167" i="3"/>
  <c r="F167" i="3"/>
  <c r="E167" i="3"/>
  <c r="D167" i="3"/>
  <c r="C167" i="3"/>
  <c r="B167" i="3"/>
  <c r="A167" i="3"/>
  <c r="L166" i="3"/>
  <c r="K166" i="3"/>
  <c r="J166" i="3"/>
  <c r="M166" i="3"/>
  <c r="N166" i="3"/>
  <c r="I166" i="3"/>
  <c r="H166" i="3"/>
  <c r="G166" i="3"/>
  <c r="F166" i="3"/>
  <c r="E166" i="3"/>
  <c r="D166" i="3"/>
  <c r="C166" i="3"/>
  <c r="B166" i="3"/>
  <c r="A166" i="3"/>
  <c r="L165" i="3"/>
  <c r="K165" i="3"/>
  <c r="J165" i="3"/>
  <c r="M165" i="3"/>
  <c r="N165" i="3"/>
  <c r="I165" i="3"/>
  <c r="H165" i="3"/>
  <c r="G165" i="3"/>
  <c r="F165" i="3"/>
  <c r="E165" i="3"/>
  <c r="D165" i="3"/>
  <c r="C165" i="3"/>
  <c r="B165" i="3"/>
  <c r="A165" i="3"/>
  <c r="L164" i="3"/>
  <c r="K164" i="3"/>
  <c r="J164" i="3"/>
  <c r="M164" i="3"/>
  <c r="N164" i="3"/>
  <c r="I164" i="3"/>
  <c r="H164" i="3"/>
  <c r="G164" i="3"/>
  <c r="F164" i="3"/>
  <c r="E164" i="3"/>
  <c r="D164" i="3"/>
  <c r="C164" i="3"/>
  <c r="B164" i="3"/>
  <c r="A164" i="3"/>
  <c r="L163" i="3"/>
  <c r="K163" i="3"/>
  <c r="J163" i="3"/>
  <c r="M163" i="3"/>
  <c r="N163" i="3"/>
  <c r="I163" i="3"/>
  <c r="H163" i="3"/>
  <c r="G163" i="3"/>
  <c r="F163" i="3"/>
  <c r="E163" i="3"/>
  <c r="D163" i="3"/>
  <c r="C163" i="3"/>
  <c r="B163" i="3"/>
  <c r="A163" i="3"/>
  <c r="L162" i="3"/>
  <c r="K162" i="3"/>
  <c r="J162" i="3"/>
  <c r="M162" i="3"/>
  <c r="N162" i="3"/>
  <c r="I162" i="3"/>
  <c r="H162" i="3"/>
  <c r="G162" i="3"/>
  <c r="F162" i="3"/>
  <c r="E162" i="3"/>
  <c r="D162" i="3"/>
  <c r="C162" i="3"/>
  <c r="B162" i="3"/>
  <c r="A162" i="3"/>
  <c r="L161" i="3"/>
  <c r="K161" i="3"/>
  <c r="J161" i="3"/>
  <c r="M161" i="3"/>
  <c r="N161" i="3"/>
  <c r="I161" i="3"/>
  <c r="H161" i="3"/>
  <c r="G161" i="3"/>
  <c r="F161" i="3"/>
  <c r="E161" i="3"/>
  <c r="D161" i="3"/>
  <c r="C161" i="3"/>
  <c r="B161" i="3"/>
  <c r="A161" i="3"/>
  <c r="L160" i="3"/>
  <c r="K160" i="3"/>
  <c r="J160" i="3"/>
  <c r="M160" i="3"/>
  <c r="N160" i="3"/>
  <c r="I160" i="3"/>
  <c r="H160" i="3"/>
  <c r="G160" i="3"/>
  <c r="F160" i="3"/>
  <c r="E160" i="3"/>
  <c r="D160" i="3"/>
  <c r="C160" i="3"/>
  <c r="B160" i="3"/>
  <c r="A160" i="3"/>
  <c r="L159" i="3"/>
  <c r="K159" i="3"/>
  <c r="J159" i="3"/>
  <c r="M159" i="3"/>
  <c r="N159" i="3"/>
  <c r="I159" i="3"/>
  <c r="H159" i="3"/>
  <c r="G159" i="3"/>
  <c r="F159" i="3"/>
  <c r="E159" i="3"/>
  <c r="D159" i="3"/>
  <c r="C159" i="3"/>
  <c r="B159" i="3"/>
  <c r="A159" i="3"/>
  <c r="L158" i="3"/>
  <c r="K158" i="3"/>
  <c r="J158" i="3"/>
  <c r="M158" i="3"/>
  <c r="N158" i="3"/>
  <c r="I158" i="3"/>
  <c r="H158" i="3"/>
  <c r="G158" i="3"/>
  <c r="F158" i="3"/>
  <c r="E158" i="3"/>
  <c r="D158" i="3"/>
  <c r="C158" i="3"/>
  <c r="B158" i="3"/>
  <c r="A158" i="3"/>
  <c r="L157" i="3"/>
  <c r="K157" i="3"/>
  <c r="J157" i="3"/>
  <c r="M157" i="3"/>
  <c r="N157" i="3"/>
  <c r="I157" i="3"/>
  <c r="H157" i="3"/>
  <c r="G157" i="3"/>
  <c r="F157" i="3"/>
  <c r="E157" i="3"/>
  <c r="D157" i="3"/>
  <c r="C157" i="3"/>
  <c r="B157" i="3"/>
  <c r="A157" i="3"/>
  <c r="L156" i="3"/>
  <c r="K156" i="3"/>
  <c r="J156" i="3"/>
  <c r="M156" i="3"/>
  <c r="N156" i="3"/>
  <c r="I156" i="3"/>
  <c r="H156" i="3"/>
  <c r="G156" i="3"/>
  <c r="F156" i="3"/>
  <c r="E156" i="3"/>
  <c r="D156" i="3"/>
  <c r="C156" i="3"/>
  <c r="B156" i="3"/>
  <c r="A156" i="3"/>
  <c r="L155" i="3"/>
  <c r="K155" i="3"/>
  <c r="J155" i="3"/>
  <c r="M155" i="3"/>
  <c r="N155" i="3"/>
  <c r="I155" i="3"/>
  <c r="H155" i="3"/>
  <c r="G155" i="3"/>
  <c r="F155" i="3"/>
  <c r="E155" i="3"/>
  <c r="D155" i="3"/>
  <c r="C155" i="3"/>
  <c r="B155" i="3"/>
  <c r="A155" i="3"/>
  <c r="L154" i="3"/>
  <c r="K154" i="3"/>
  <c r="J154" i="3"/>
  <c r="M154" i="3"/>
  <c r="N154" i="3"/>
  <c r="I154" i="3"/>
  <c r="H154" i="3"/>
  <c r="G154" i="3"/>
  <c r="F154" i="3"/>
  <c r="E154" i="3"/>
  <c r="D154" i="3"/>
  <c r="C154" i="3"/>
  <c r="B154" i="3"/>
  <c r="A154" i="3"/>
  <c r="L153" i="3"/>
  <c r="K153" i="3"/>
  <c r="J153" i="3"/>
  <c r="M153" i="3"/>
  <c r="N153" i="3"/>
  <c r="I153" i="3"/>
  <c r="H153" i="3"/>
  <c r="G153" i="3"/>
  <c r="F153" i="3"/>
  <c r="E153" i="3"/>
  <c r="D153" i="3"/>
  <c r="C153" i="3"/>
  <c r="B153" i="3"/>
  <c r="A153" i="3"/>
  <c r="L152" i="3"/>
  <c r="K152" i="3"/>
  <c r="J152" i="3"/>
  <c r="M152" i="3"/>
  <c r="N152" i="3"/>
  <c r="I152" i="3"/>
  <c r="H152" i="3"/>
  <c r="G152" i="3"/>
  <c r="F152" i="3"/>
  <c r="E152" i="3"/>
  <c r="D152" i="3"/>
  <c r="C152" i="3"/>
  <c r="B152" i="3"/>
  <c r="A152" i="3"/>
  <c r="L151" i="3"/>
  <c r="K151" i="3"/>
  <c r="J151" i="3"/>
  <c r="M151" i="3"/>
  <c r="N151" i="3"/>
  <c r="I151" i="3"/>
  <c r="H151" i="3"/>
  <c r="G151" i="3"/>
  <c r="F151" i="3"/>
  <c r="E151" i="3"/>
  <c r="D151" i="3"/>
  <c r="C151" i="3"/>
  <c r="B151" i="3"/>
  <c r="A151" i="3"/>
  <c r="L150" i="3"/>
  <c r="K150" i="3"/>
  <c r="J150" i="3"/>
  <c r="M150" i="3"/>
  <c r="N150" i="3"/>
  <c r="I150" i="3"/>
  <c r="H150" i="3"/>
  <c r="G150" i="3"/>
  <c r="F150" i="3"/>
  <c r="E150" i="3"/>
  <c r="D150" i="3"/>
  <c r="C150" i="3"/>
  <c r="B150" i="3"/>
  <c r="A150" i="3"/>
  <c r="L149" i="3"/>
  <c r="K149" i="3"/>
  <c r="J149" i="3"/>
  <c r="M149" i="3"/>
  <c r="N149" i="3"/>
  <c r="I149" i="3"/>
  <c r="H149" i="3"/>
  <c r="G149" i="3"/>
  <c r="F149" i="3"/>
  <c r="E149" i="3"/>
  <c r="D149" i="3"/>
  <c r="C149" i="3"/>
  <c r="B149" i="3"/>
  <c r="A149" i="3"/>
  <c r="L148" i="3"/>
  <c r="K148" i="3"/>
  <c r="J148" i="3"/>
  <c r="M148" i="3"/>
  <c r="N148" i="3"/>
  <c r="I148" i="3"/>
  <c r="H148" i="3"/>
  <c r="G148" i="3"/>
  <c r="F148" i="3"/>
  <c r="E148" i="3"/>
  <c r="D148" i="3"/>
  <c r="C148" i="3"/>
  <c r="B148" i="3"/>
  <c r="A148" i="3"/>
  <c r="L147" i="3"/>
  <c r="K147" i="3"/>
  <c r="J147" i="3"/>
  <c r="M147" i="3"/>
  <c r="N147" i="3"/>
  <c r="I147" i="3"/>
  <c r="H147" i="3"/>
  <c r="G147" i="3"/>
  <c r="F147" i="3"/>
  <c r="E147" i="3"/>
  <c r="D147" i="3"/>
  <c r="C147" i="3"/>
  <c r="B147" i="3"/>
  <c r="A147" i="3"/>
  <c r="L146" i="3"/>
  <c r="K146" i="3"/>
  <c r="J146" i="3"/>
  <c r="M146" i="3"/>
  <c r="N146" i="3"/>
  <c r="I146" i="3"/>
  <c r="H146" i="3"/>
  <c r="G146" i="3"/>
  <c r="F146" i="3"/>
  <c r="E146" i="3"/>
  <c r="D146" i="3"/>
  <c r="C146" i="3"/>
  <c r="B146" i="3"/>
  <c r="A146" i="3"/>
  <c r="L145" i="3"/>
  <c r="K145" i="3"/>
  <c r="J145" i="3"/>
  <c r="M145" i="3"/>
  <c r="N145" i="3"/>
  <c r="I145" i="3"/>
  <c r="H145" i="3"/>
  <c r="G145" i="3"/>
  <c r="F145" i="3"/>
  <c r="E145" i="3"/>
  <c r="D145" i="3"/>
  <c r="C145" i="3"/>
  <c r="B145" i="3"/>
  <c r="A145" i="3"/>
  <c r="L144" i="3"/>
  <c r="K144" i="3"/>
  <c r="J144" i="3"/>
  <c r="M144" i="3"/>
  <c r="N144" i="3"/>
  <c r="I144" i="3"/>
  <c r="H144" i="3"/>
  <c r="G144" i="3"/>
  <c r="F144" i="3"/>
  <c r="E144" i="3"/>
  <c r="D144" i="3"/>
  <c r="C144" i="3"/>
  <c r="B144" i="3"/>
  <c r="A144" i="3"/>
  <c r="L143" i="3"/>
  <c r="K143" i="3"/>
  <c r="J143" i="3"/>
  <c r="M143" i="3"/>
  <c r="N143" i="3"/>
  <c r="I143" i="3"/>
  <c r="H143" i="3"/>
  <c r="G143" i="3"/>
  <c r="F143" i="3"/>
  <c r="E143" i="3"/>
  <c r="D143" i="3"/>
  <c r="C143" i="3"/>
  <c r="B143" i="3"/>
  <c r="A143" i="3"/>
  <c r="L142" i="3"/>
  <c r="K142" i="3"/>
  <c r="J142" i="3"/>
  <c r="M142" i="3"/>
  <c r="N142" i="3"/>
  <c r="I142" i="3"/>
  <c r="H142" i="3"/>
  <c r="G142" i="3"/>
  <c r="F142" i="3"/>
  <c r="E142" i="3"/>
  <c r="D142" i="3"/>
  <c r="C142" i="3"/>
  <c r="B142" i="3"/>
  <c r="A142" i="3"/>
  <c r="L141" i="3"/>
  <c r="K141" i="3"/>
  <c r="J141" i="3"/>
  <c r="M141" i="3"/>
  <c r="N141" i="3"/>
  <c r="I141" i="3"/>
  <c r="H141" i="3"/>
  <c r="G141" i="3"/>
  <c r="F141" i="3"/>
  <c r="E141" i="3"/>
  <c r="D141" i="3"/>
  <c r="C141" i="3"/>
  <c r="B141" i="3"/>
  <c r="A141" i="3"/>
  <c r="L140" i="3"/>
  <c r="K140" i="3"/>
  <c r="J140" i="3"/>
  <c r="M140" i="3"/>
  <c r="N140" i="3"/>
  <c r="I140" i="3"/>
  <c r="H140" i="3"/>
  <c r="G140" i="3"/>
  <c r="F140" i="3"/>
  <c r="E140" i="3"/>
  <c r="D140" i="3"/>
  <c r="C140" i="3"/>
  <c r="B140" i="3"/>
  <c r="A140" i="3"/>
  <c r="L139" i="3"/>
  <c r="K139" i="3"/>
  <c r="J139" i="3"/>
  <c r="M139" i="3"/>
  <c r="N139" i="3"/>
  <c r="I139" i="3"/>
  <c r="H139" i="3"/>
  <c r="G139" i="3"/>
  <c r="F139" i="3"/>
  <c r="E139" i="3"/>
  <c r="D139" i="3"/>
  <c r="C139" i="3"/>
  <c r="B139" i="3"/>
  <c r="A139" i="3"/>
  <c r="L138" i="3"/>
  <c r="K138" i="3"/>
  <c r="J138" i="3"/>
  <c r="M138" i="3"/>
  <c r="N138" i="3"/>
  <c r="I138" i="3"/>
  <c r="H138" i="3"/>
  <c r="G138" i="3"/>
  <c r="F138" i="3"/>
  <c r="E138" i="3"/>
  <c r="D138" i="3"/>
  <c r="C138" i="3"/>
  <c r="B138" i="3"/>
  <c r="A138" i="3"/>
  <c r="L137" i="3"/>
  <c r="K137" i="3"/>
  <c r="J137" i="3"/>
  <c r="M137" i="3"/>
  <c r="N137" i="3"/>
  <c r="I137" i="3"/>
  <c r="H137" i="3"/>
  <c r="G137" i="3"/>
  <c r="F137" i="3"/>
  <c r="E137" i="3"/>
  <c r="D137" i="3"/>
  <c r="C137" i="3"/>
  <c r="B137" i="3"/>
  <c r="A137" i="3"/>
  <c r="L136" i="3"/>
  <c r="K136" i="3"/>
  <c r="J136" i="3"/>
  <c r="M136" i="3"/>
  <c r="N136" i="3"/>
  <c r="I136" i="3"/>
  <c r="H136" i="3"/>
  <c r="G136" i="3"/>
  <c r="F136" i="3"/>
  <c r="E136" i="3"/>
  <c r="D136" i="3"/>
  <c r="C136" i="3"/>
  <c r="B136" i="3"/>
  <c r="A136" i="3"/>
  <c r="L135" i="3"/>
  <c r="K135" i="3"/>
  <c r="J135" i="3"/>
  <c r="M135" i="3"/>
  <c r="N135" i="3"/>
  <c r="I135" i="3"/>
  <c r="H135" i="3"/>
  <c r="G135" i="3"/>
  <c r="F135" i="3"/>
  <c r="E135" i="3"/>
  <c r="D135" i="3"/>
  <c r="C135" i="3"/>
  <c r="B135" i="3"/>
  <c r="A135" i="3"/>
  <c r="L134" i="3"/>
  <c r="K134" i="3"/>
  <c r="J134" i="3"/>
  <c r="M134" i="3"/>
  <c r="N134" i="3"/>
  <c r="I134" i="3"/>
  <c r="H134" i="3"/>
  <c r="G134" i="3"/>
  <c r="F134" i="3"/>
  <c r="E134" i="3"/>
  <c r="D134" i="3"/>
  <c r="C134" i="3"/>
  <c r="B134" i="3"/>
  <c r="A134" i="3"/>
  <c r="L133" i="3"/>
  <c r="K133" i="3"/>
  <c r="J133" i="3"/>
  <c r="M133" i="3"/>
  <c r="N133" i="3"/>
  <c r="I133" i="3"/>
  <c r="H133" i="3"/>
  <c r="G133" i="3"/>
  <c r="F133" i="3"/>
  <c r="E133" i="3"/>
  <c r="D133" i="3"/>
  <c r="C133" i="3"/>
  <c r="B133" i="3"/>
  <c r="A133" i="3"/>
  <c r="L132" i="3"/>
  <c r="K132" i="3"/>
  <c r="J132" i="3"/>
  <c r="M132" i="3"/>
  <c r="N132" i="3"/>
  <c r="I132" i="3"/>
  <c r="H132" i="3"/>
  <c r="G132" i="3"/>
  <c r="F132" i="3"/>
  <c r="E132" i="3"/>
  <c r="D132" i="3"/>
  <c r="C132" i="3"/>
  <c r="B132" i="3"/>
  <c r="A132" i="3"/>
  <c r="L131" i="3"/>
  <c r="K131" i="3"/>
  <c r="J131" i="3"/>
  <c r="M131" i="3"/>
  <c r="N131" i="3"/>
  <c r="I131" i="3"/>
  <c r="H131" i="3"/>
  <c r="G131" i="3"/>
  <c r="F131" i="3"/>
  <c r="E131" i="3"/>
  <c r="D131" i="3"/>
  <c r="C131" i="3"/>
  <c r="B131" i="3"/>
  <c r="A131" i="3"/>
  <c r="L130" i="3"/>
  <c r="K130" i="3"/>
  <c r="J130" i="3"/>
  <c r="M130" i="3"/>
  <c r="N130" i="3"/>
  <c r="I130" i="3"/>
  <c r="H130" i="3"/>
  <c r="G130" i="3"/>
  <c r="F130" i="3"/>
  <c r="E130" i="3"/>
  <c r="D130" i="3"/>
  <c r="C130" i="3"/>
  <c r="B130" i="3"/>
  <c r="A130" i="3"/>
  <c r="L129" i="3"/>
  <c r="K129" i="3"/>
  <c r="J129" i="3"/>
  <c r="M129" i="3"/>
  <c r="N129" i="3"/>
  <c r="I129" i="3"/>
  <c r="H129" i="3"/>
  <c r="G129" i="3"/>
  <c r="F129" i="3"/>
  <c r="E129" i="3"/>
  <c r="D129" i="3"/>
  <c r="C129" i="3"/>
  <c r="B129" i="3"/>
  <c r="A129" i="3"/>
  <c r="L128" i="3"/>
  <c r="K128" i="3"/>
  <c r="J128" i="3"/>
  <c r="M128" i="3"/>
  <c r="N128" i="3"/>
  <c r="I128" i="3"/>
  <c r="H128" i="3"/>
  <c r="G128" i="3"/>
  <c r="F128" i="3"/>
  <c r="E128" i="3"/>
  <c r="D128" i="3"/>
  <c r="C128" i="3"/>
  <c r="B128" i="3"/>
  <c r="A128" i="3"/>
  <c r="L127" i="3"/>
  <c r="K127" i="3"/>
  <c r="J127" i="3"/>
  <c r="M127" i="3"/>
  <c r="N127" i="3"/>
  <c r="I127" i="3"/>
  <c r="H127" i="3"/>
  <c r="G127" i="3"/>
  <c r="F127" i="3"/>
  <c r="E127" i="3"/>
  <c r="D127" i="3"/>
  <c r="C127" i="3"/>
  <c r="B127" i="3"/>
  <c r="A127" i="3"/>
  <c r="L126" i="3"/>
  <c r="K126" i="3"/>
  <c r="J126" i="3"/>
  <c r="M126" i="3"/>
  <c r="N126" i="3"/>
  <c r="I126" i="3"/>
  <c r="H126" i="3"/>
  <c r="G126" i="3"/>
  <c r="F126" i="3"/>
  <c r="E126" i="3"/>
  <c r="D126" i="3"/>
  <c r="C126" i="3"/>
  <c r="B126" i="3"/>
  <c r="A126" i="3"/>
  <c r="L125" i="3"/>
  <c r="K125" i="3"/>
  <c r="J125" i="3"/>
  <c r="M125" i="3"/>
  <c r="N125" i="3"/>
  <c r="I125" i="3"/>
  <c r="H125" i="3"/>
  <c r="G125" i="3"/>
  <c r="F125" i="3"/>
  <c r="E125" i="3"/>
  <c r="D125" i="3"/>
  <c r="C125" i="3"/>
  <c r="B125" i="3"/>
  <c r="A125" i="3"/>
  <c r="L124" i="3"/>
  <c r="K124" i="3"/>
  <c r="J124" i="3"/>
  <c r="M124" i="3"/>
  <c r="N124" i="3"/>
  <c r="I124" i="3"/>
  <c r="H124" i="3"/>
  <c r="G124" i="3"/>
  <c r="F124" i="3"/>
  <c r="E124" i="3"/>
  <c r="D124" i="3"/>
  <c r="C124" i="3"/>
  <c r="B124" i="3"/>
  <c r="A124" i="3"/>
  <c r="L123" i="3"/>
  <c r="K123" i="3"/>
  <c r="J123" i="3"/>
  <c r="M123" i="3"/>
  <c r="N123" i="3"/>
  <c r="I123" i="3"/>
  <c r="H123" i="3"/>
  <c r="G123" i="3"/>
  <c r="F123" i="3"/>
  <c r="E123" i="3"/>
  <c r="D123" i="3"/>
  <c r="C123" i="3"/>
  <c r="B123" i="3"/>
  <c r="A123" i="3"/>
  <c r="L122" i="3"/>
  <c r="K122" i="3"/>
  <c r="J122" i="3"/>
  <c r="I122" i="3"/>
  <c r="H122" i="3"/>
  <c r="G122" i="3"/>
  <c r="M122" i="3"/>
  <c r="N122" i="3"/>
  <c r="O122" i="3"/>
  <c r="F122" i="3"/>
  <c r="E122" i="3"/>
  <c r="D122" i="3"/>
  <c r="C122" i="3"/>
  <c r="B122" i="3"/>
  <c r="A122" i="3"/>
  <c r="L121" i="3"/>
  <c r="K121" i="3"/>
  <c r="J121" i="3"/>
  <c r="M121" i="3"/>
  <c r="N121" i="3"/>
  <c r="I121" i="3"/>
  <c r="H121" i="3"/>
  <c r="G121" i="3"/>
  <c r="F121" i="3"/>
  <c r="E121" i="3"/>
  <c r="D121" i="3"/>
  <c r="C121" i="3"/>
  <c r="B121" i="3"/>
  <c r="A121" i="3"/>
  <c r="L120" i="3"/>
  <c r="K120" i="3"/>
  <c r="J120" i="3"/>
  <c r="I120" i="3"/>
  <c r="H120" i="3"/>
  <c r="G120" i="3"/>
  <c r="M120" i="3"/>
  <c r="N120" i="3"/>
  <c r="O120" i="3"/>
  <c r="F120" i="3"/>
  <c r="E120" i="3"/>
  <c r="D120" i="3"/>
  <c r="C120" i="3"/>
  <c r="B120" i="3"/>
  <c r="A120" i="3"/>
  <c r="L119" i="3"/>
  <c r="K119" i="3"/>
  <c r="J119" i="3"/>
  <c r="M119" i="3"/>
  <c r="N119" i="3"/>
  <c r="I119" i="3"/>
  <c r="H119" i="3"/>
  <c r="G119" i="3"/>
  <c r="F119" i="3"/>
  <c r="E119" i="3"/>
  <c r="D119" i="3"/>
  <c r="C119" i="3"/>
  <c r="B119" i="3"/>
  <c r="A119" i="3"/>
  <c r="L118" i="3"/>
  <c r="K118" i="3"/>
  <c r="J118" i="3"/>
  <c r="M118" i="3"/>
  <c r="N118" i="3"/>
  <c r="O118" i="3"/>
  <c r="I118" i="3"/>
  <c r="H118" i="3"/>
  <c r="G118" i="3"/>
  <c r="F118" i="3"/>
  <c r="E118" i="3"/>
  <c r="D118" i="3"/>
  <c r="C118" i="3"/>
  <c r="B118" i="3"/>
  <c r="A118" i="3"/>
  <c r="L117" i="3"/>
  <c r="K117" i="3"/>
  <c r="J117" i="3"/>
  <c r="M117" i="3"/>
  <c r="N117" i="3"/>
  <c r="I117" i="3"/>
  <c r="H117" i="3"/>
  <c r="G117" i="3"/>
  <c r="F117" i="3"/>
  <c r="E117" i="3"/>
  <c r="D117" i="3"/>
  <c r="C117" i="3"/>
  <c r="B117" i="3"/>
  <c r="A117" i="3"/>
  <c r="L116" i="3"/>
  <c r="K116" i="3"/>
  <c r="J116" i="3"/>
  <c r="M116" i="3"/>
  <c r="N116" i="3"/>
  <c r="I116" i="3"/>
  <c r="H116" i="3"/>
  <c r="G116" i="3"/>
  <c r="F116" i="3"/>
  <c r="E116" i="3"/>
  <c r="D116" i="3"/>
  <c r="C116" i="3"/>
  <c r="B116" i="3"/>
  <c r="A116" i="3"/>
  <c r="L115" i="3"/>
  <c r="K115" i="3"/>
  <c r="J115" i="3"/>
  <c r="M115" i="3"/>
  <c r="N115" i="3"/>
  <c r="I115" i="3"/>
  <c r="H115" i="3"/>
  <c r="G115" i="3"/>
  <c r="F115" i="3"/>
  <c r="E115" i="3"/>
  <c r="D115" i="3"/>
  <c r="C115" i="3"/>
  <c r="B115" i="3"/>
  <c r="A115" i="3"/>
  <c r="L114" i="3"/>
  <c r="K114" i="3"/>
  <c r="J114" i="3"/>
  <c r="M114" i="3"/>
  <c r="N114" i="3"/>
  <c r="I114" i="3"/>
  <c r="H114" i="3"/>
  <c r="G114" i="3"/>
  <c r="F114" i="3"/>
  <c r="E114" i="3"/>
  <c r="D114" i="3"/>
  <c r="C114" i="3"/>
  <c r="B114" i="3"/>
  <c r="A114" i="3"/>
  <c r="L113" i="3"/>
  <c r="K113" i="3"/>
  <c r="J113" i="3"/>
  <c r="M113" i="3"/>
  <c r="N113" i="3"/>
  <c r="I113" i="3"/>
  <c r="H113" i="3"/>
  <c r="G113" i="3"/>
  <c r="F113" i="3"/>
  <c r="E113" i="3"/>
  <c r="D113" i="3"/>
  <c r="C113" i="3"/>
  <c r="B113" i="3"/>
  <c r="A113" i="3"/>
  <c r="L112" i="3"/>
  <c r="K112" i="3"/>
  <c r="J112" i="3"/>
  <c r="M112" i="3"/>
  <c r="N112" i="3"/>
  <c r="I112" i="3"/>
  <c r="H112" i="3"/>
  <c r="G112" i="3"/>
  <c r="F112" i="3"/>
  <c r="E112" i="3"/>
  <c r="D112" i="3"/>
  <c r="C112" i="3"/>
  <c r="B112" i="3"/>
  <c r="A112" i="3"/>
  <c r="L111" i="3"/>
  <c r="K111" i="3"/>
  <c r="J111" i="3"/>
  <c r="M111" i="3"/>
  <c r="N111" i="3"/>
  <c r="I111" i="3"/>
  <c r="H111" i="3"/>
  <c r="G111" i="3"/>
  <c r="F111" i="3"/>
  <c r="E111" i="3"/>
  <c r="D111" i="3"/>
  <c r="C111" i="3"/>
  <c r="B111" i="3"/>
  <c r="A111" i="3"/>
  <c r="L110" i="3"/>
  <c r="K110" i="3"/>
  <c r="J110" i="3"/>
  <c r="M110" i="3"/>
  <c r="N110" i="3"/>
  <c r="I110" i="3"/>
  <c r="H110" i="3"/>
  <c r="G110" i="3"/>
  <c r="F110" i="3"/>
  <c r="E110" i="3"/>
  <c r="D110" i="3"/>
  <c r="C110" i="3"/>
  <c r="B110" i="3"/>
  <c r="A110" i="3"/>
  <c r="L109" i="3"/>
  <c r="K109" i="3"/>
  <c r="J109" i="3"/>
  <c r="M109" i="3"/>
  <c r="N109" i="3"/>
  <c r="I109" i="3"/>
  <c r="H109" i="3"/>
  <c r="G109" i="3"/>
  <c r="F109" i="3"/>
  <c r="E109" i="3"/>
  <c r="D109" i="3"/>
  <c r="C109" i="3"/>
  <c r="B109" i="3"/>
  <c r="A109" i="3"/>
  <c r="L108" i="3"/>
  <c r="K108" i="3"/>
  <c r="J108" i="3"/>
  <c r="M108" i="3"/>
  <c r="N108" i="3"/>
  <c r="I108" i="3"/>
  <c r="H108" i="3"/>
  <c r="G108" i="3"/>
  <c r="F108" i="3"/>
  <c r="E108" i="3"/>
  <c r="D108" i="3"/>
  <c r="C108" i="3"/>
  <c r="B108" i="3"/>
  <c r="A108" i="3"/>
  <c r="L107" i="3"/>
  <c r="K107" i="3"/>
  <c r="J107" i="3"/>
  <c r="M107" i="3"/>
  <c r="N107" i="3"/>
  <c r="I107" i="3"/>
  <c r="H107" i="3"/>
  <c r="G107" i="3"/>
  <c r="F107" i="3"/>
  <c r="E107" i="3"/>
  <c r="D107" i="3"/>
  <c r="C107" i="3"/>
  <c r="B107" i="3"/>
  <c r="A107" i="3"/>
  <c r="L106" i="3"/>
  <c r="K106" i="3"/>
  <c r="J106" i="3"/>
  <c r="M106" i="3"/>
  <c r="N106" i="3"/>
  <c r="I106" i="3"/>
  <c r="H106" i="3"/>
  <c r="G106" i="3"/>
  <c r="F106" i="3"/>
  <c r="E106" i="3"/>
  <c r="D106" i="3"/>
  <c r="C106" i="3"/>
  <c r="B106" i="3"/>
  <c r="A106" i="3"/>
  <c r="L105" i="3"/>
  <c r="K105" i="3"/>
  <c r="J105" i="3"/>
  <c r="M105" i="3"/>
  <c r="N105" i="3"/>
  <c r="I105" i="3"/>
  <c r="H105" i="3"/>
  <c r="G105" i="3"/>
  <c r="F105" i="3"/>
  <c r="E105" i="3"/>
  <c r="D105" i="3"/>
  <c r="C105" i="3"/>
  <c r="B105" i="3"/>
  <c r="A105" i="3"/>
  <c r="L104" i="3"/>
  <c r="K104" i="3"/>
  <c r="J104" i="3"/>
  <c r="M104" i="3"/>
  <c r="N104" i="3"/>
  <c r="I104" i="3"/>
  <c r="H104" i="3"/>
  <c r="G104" i="3"/>
  <c r="F104" i="3"/>
  <c r="E104" i="3"/>
  <c r="D104" i="3"/>
  <c r="C104" i="3"/>
  <c r="B104" i="3"/>
  <c r="A104" i="3"/>
  <c r="L103" i="3"/>
  <c r="K103" i="3"/>
  <c r="J103" i="3"/>
  <c r="M103" i="3"/>
  <c r="N103" i="3"/>
  <c r="I103" i="3"/>
  <c r="H103" i="3"/>
  <c r="G103" i="3"/>
  <c r="F103" i="3"/>
  <c r="E103" i="3"/>
  <c r="D103" i="3"/>
  <c r="C103" i="3"/>
  <c r="B103" i="3"/>
  <c r="A103" i="3"/>
  <c r="L102" i="3"/>
  <c r="K102" i="3"/>
  <c r="J102" i="3"/>
  <c r="M102" i="3"/>
  <c r="N102" i="3"/>
  <c r="I102" i="3"/>
  <c r="H102" i="3"/>
  <c r="G102" i="3"/>
  <c r="F102" i="3"/>
  <c r="E102" i="3"/>
  <c r="D102" i="3"/>
  <c r="C102" i="3"/>
  <c r="B102" i="3"/>
  <c r="A102" i="3"/>
  <c r="L101" i="3"/>
  <c r="K101" i="3"/>
  <c r="J101" i="3"/>
  <c r="M101" i="3"/>
  <c r="N101" i="3"/>
  <c r="I101" i="3"/>
  <c r="H101" i="3"/>
  <c r="G101" i="3"/>
  <c r="F101" i="3"/>
  <c r="E101" i="3"/>
  <c r="D101" i="3"/>
  <c r="C101" i="3"/>
  <c r="B101" i="3"/>
  <c r="A101" i="3"/>
  <c r="L100" i="3"/>
  <c r="K100" i="3"/>
  <c r="J100" i="3"/>
  <c r="M100" i="3"/>
  <c r="N100" i="3"/>
  <c r="I100" i="3"/>
  <c r="H100" i="3"/>
  <c r="G100" i="3"/>
  <c r="F100" i="3"/>
  <c r="E100" i="3"/>
  <c r="D100" i="3"/>
  <c r="C100" i="3"/>
  <c r="B100" i="3"/>
  <c r="A100" i="3"/>
  <c r="L99" i="3"/>
  <c r="K99" i="3"/>
  <c r="J99" i="3"/>
  <c r="M99" i="3"/>
  <c r="N99" i="3"/>
  <c r="I99" i="3"/>
  <c r="H99" i="3"/>
  <c r="G99" i="3"/>
  <c r="F99" i="3"/>
  <c r="E99" i="3"/>
  <c r="D99" i="3"/>
  <c r="C99" i="3"/>
  <c r="B99" i="3"/>
  <c r="A99" i="3"/>
  <c r="L98" i="3"/>
  <c r="K98" i="3"/>
  <c r="J98" i="3"/>
  <c r="M98" i="3"/>
  <c r="N98" i="3"/>
  <c r="I98" i="3"/>
  <c r="H98" i="3"/>
  <c r="G98" i="3"/>
  <c r="F98" i="3"/>
  <c r="E98" i="3"/>
  <c r="D98" i="3"/>
  <c r="C98" i="3"/>
  <c r="B98" i="3"/>
  <c r="A98" i="3"/>
  <c r="L97" i="3"/>
  <c r="K97" i="3"/>
  <c r="J97" i="3"/>
  <c r="M97" i="3"/>
  <c r="N97" i="3"/>
  <c r="I97" i="3"/>
  <c r="H97" i="3"/>
  <c r="G97" i="3"/>
  <c r="F97" i="3"/>
  <c r="E97" i="3"/>
  <c r="D97" i="3"/>
  <c r="C97" i="3"/>
  <c r="B97" i="3"/>
  <c r="A97" i="3"/>
  <c r="L96" i="3"/>
  <c r="K96" i="3"/>
  <c r="J96" i="3"/>
  <c r="M96" i="3"/>
  <c r="N96" i="3"/>
  <c r="I96" i="3"/>
  <c r="H96" i="3"/>
  <c r="G96" i="3"/>
  <c r="F96" i="3"/>
  <c r="E96" i="3"/>
  <c r="D96" i="3"/>
  <c r="C96" i="3"/>
  <c r="B96" i="3"/>
  <c r="A96" i="3"/>
  <c r="L95" i="3"/>
  <c r="K95" i="3"/>
  <c r="J95" i="3"/>
  <c r="M95" i="3"/>
  <c r="N95" i="3"/>
  <c r="I95" i="3"/>
  <c r="H95" i="3"/>
  <c r="G95" i="3"/>
  <c r="F95" i="3"/>
  <c r="E95" i="3"/>
  <c r="D95" i="3"/>
  <c r="C95" i="3"/>
  <c r="B95" i="3"/>
  <c r="A95" i="3"/>
  <c r="L94" i="3"/>
  <c r="K94" i="3"/>
  <c r="J94" i="3"/>
  <c r="M94" i="3"/>
  <c r="N94" i="3"/>
  <c r="I94" i="3"/>
  <c r="H94" i="3"/>
  <c r="G94" i="3"/>
  <c r="F94" i="3"/>
  <c r="E94" i="3"/>
  <c r="D94" i="3"/>
  <c r="C94" i="3"/>
  <c r="B94" i="3"/>
  <c r="A94" i="3"/>
  <c r="L93" i="3"/>
  <c r="K93" i="3"/>
  <c r="J93" i="3"/>
  <c r="M93" i="3"/>
  <c r="N93" i="3"/>
  <c r="I93" i="3"/>
  <c r="H93" i="3"/>
  <c r="G93" i="3"/>
  <c r="F93" i="3"/>
  <c r="E93" i="3"/>
  <c r="D93" i="3"/>
  <c r="C93" i="3"/>
  <c r="B93" i="3"/>
  <c r="A93" i="3"/>
  <c r="L92" i="3"/>
  <c r="K92" i="3"/>
  <c r="J92" i="3"/>
  <c r="M92" i="3"/>
  <c r="N92" i="3"/>
  <c r="I92" i="3"/>
  <c r="H92" i="3"/>
  <c r="G92" i="3"/>
  <c r="F92" i="3"/>
  <c r="E92" i="3"/>
  <c r="D92" i="3"/>
  <c r="C92" i="3"/>
  <c r="B92" i="3"/>
  <c r="A92" i="3"/>
  <c r="L91" i="3"/>
  <c r="K91" i="3"/>
  <c r="J91" i="3"/>
  <c r="M91" i="3"/>
  <c r="N91" i="3"/>
  <c r="I91" i="3"/>
  <c r="H91" i="3"/>
  <c r="G91" i="3"/>
  <c r="F91" i="3"/>
  <c r="E91" i="3"/>
  <c r="D91" i="3"/>
  <c r="C91" i="3"/>
  <c r="B91" i="3"/>
  <c r="A91" i="3"/>
  <c r="L90" i="3"/>
  <c r="K90" i="3"/>
  <c r="J90" i="3"/>
  <c r="M90" i="3"/>
  <c r="N90" i="3"/>
  <c r="I90" i="3"/>
  <c r="H90" i="3"/>
  <c r="G90" i="3"/>
  <c r="F90" i="3"/>
  <c r="E90" i="3"/>
  <c r="D90" i="3"/>
  <c r="C90" i="3"/>
  <c r="B90" i="3"/>
  <c r="A90" i="3"/>
  <c r="L89" i="3"/>
  <c r="K89" i="3"/>
  <c r="J89" i="3"/>
  <c r="M89" i="3"/>
  <c r="N89" i="3"/>
  <c r="I89" i="3"/>
  <c r="H89" i="3"/>
  <c r="G89" i="3"/>
  <c r="F89" i="3"/>
  <c r="E89" i="3"/>
  <c r="D89" i="3"/>
  <c r="C89" i="3"/>
  <c r="B89" i="3"/>
  <c r="A89" i="3"/>
  <c r="L88" i="3"/>
  <c r="K88" i="3"/>
  <c r="J88" i="3"/>
  <c r="M88" i="3"/>
  <c r="N88" i="3"/>
  <c r="I88" i="3"/>
  <c r="H88" i="3"/>
  <c r="G88" i="3"/>
  <c r="F88" i="3"/>
  <c r="E88" i="3"/>
  <c r="D88" i="3"/>
  <c r="C88" i="3"/>
  <c r="B88" i="3"/>
  <c r="A88" i="3"/>
  <c r="L87" i="3"/>
  <c r="K87" i="3"/>
  <c r="J87" i="3"/>
  <c r="M87" i="3"/>
  <c r="N87" i="3"/>
  <c r="I87" i="3"/>
  <c r="H87" i="3"/>
  <c r="G87" i="3"/>
  <c r="F87" i="3"/>
  <c r="E87" i="3"/>
  <c r="D87" i="3"/>
  <c r="C87" i="3"/>
  <c r="B87" i="3"/>
  <c r="A87" i="3"/>
  <c r="L86" i="3"/>
  <c r="K86" i="3"/>
  <c r="J86" i="3"/>
  <c r="M86" i="3"/>
  <c r="N86" i="3"/>
  <c r="I86" i="3"/>
  <c r="H86" i="3"/>
  <c r="G86" i="3"/>
  <c r="F86" i="3"/>
  <c r="E86" i="3"/>
  <c r="D86" i="3"/>
  <c r="C86" i="3"/>
  <c r="B86" i="3"/>
  <c r="A86" i="3"/>
  <c r="L85" i="3"/>
  <c r="K85" i="3"/>
  <c r="J85" i="3"/>
  <c r="M85" i="3"/>
  <c r="N85" i="3"/>
  <c r="I85" i="3"/>
  <c r="H85" i="3"/>
  <c r="G85" i="3"/>
  <c r="F85" i="3"/>
  <c r="E85" i="3"/>
  <c r="D85" i="3"/>
  <c r="C85" i="3"/>
  <c r="B85" i="3"/>
  <c r="A85" i="3"/>
  <c r="L84" i="3"/>
  <c r="K84" i="3"/>
  <c r="J84" i="3"/>
  <c r="M84" i="3"/>
  <c r="N84" i="3"/>
  <c r="I84" i="3"/>
  <c r="H84" i="3"/>
  <c r="G84" i="3"/>
  <c r="F84" i="3"/>
  <c r="E84" i="3"/>
  <c r="D84" i="3"/>
  <c r="C84" i="3"/>
  <c r="B84" i="3"/>
  <c r="A84" i="3"/>
  <c r="L83" i="3"/>
  <c r="K83" i="3"/>
  <c r="J83" i="3"/>
  <c r="M83" i="3"/>
  <c r="N83" i="3"/>
  <c r="I83" i="3"/>
  <c r="H83" i="3"/>
  <c r="G83" i="3"/>
  <c r="F83" i="3"/>
  <c r="E83" i="3"/>
  <c r="D83" i="3"/>
  <c r="C83" i="3"/>
  <c r="B83" i="3"/>
  <c r="A83" i="3"/>
  <c r="L82" i="3"/>
  <c r="K82" i="3"/>
  <c r="J82" i="3"/>
  <c r="M82" i="3"/>
  <c r="N82" i="3"/>
  <c r="I82" i="3"/>
  <c r="H82" i="3"/>
  <c r="G82" i="3"/>
  <c r="F82" i="3"/>
  <c r="E82" i="3"/>
  <c r="D82" i="3"/>
  <c r="C82" i="3"/>
  <c r="B82" i="3"/>
  <c r="A82" i="3"/>
  <c r="L81" i="3"/>
  <c r="K81" i="3"/>
  <c r="J81" i="3"/>
  <c r="M81" i="3"/>
  <c r="N81" i="3"/>
  <c r="I81" i="3"/>
  <c r="H81" i="3"/>
  <c r="G81" i="3"/>
  <c r="F81" i="3"/>
  <c r="E81" i="3"/>
  <c r="D81" i="3"/>
  <c r="C81" i="3"/>
  <c r="B81" i="3"/>
  <c r="A81" i="3"/>
  <c r="L80" i="3"/>
  <c r="K80" i="3"/>
  <c r="J80" i="3"/>
  <c r="M80" i="3"/>
  <c r="N80" i="3"/>
  <c r="I80" i="3"/>
  <c r="H80" i="3"/>
  <c r="G80" i="3"/>
  <c r="F80" i="3"/>
  <c r="E80" i="3"/>
  <c r="D80" i="3"/>
  <c r="C80" i="3"/>
  <c r="B80" i="3"/>
  <c r="A80" i="3"/>
  <c r="L79" i="3"/>
  <c r="K79" i="3"/>
  <c r="J79" i="3"/>
  <c r="M79" i="3"/>
  <c r="N79" i="3"/>
  <c r="I79" i="3"/>
  <c r="H79" i="3"/>
  <c r="G79" i="3"/>
  <c r="F79" i="3"/>
  <c r="E79" i="3"/>
  <c r="D79" i="3"/>
  <c r="C79" i="3"/>
  <c r="B79" i="3"/>
  <c r="A79" i="3"/>
  <c r="L78" i="3"/>
  <c r="K78" i="3"/>
  <c r="J78" i="3"/>
  <c r="M78" i="3"/>
  <c r="N78" i="3"/>
  <c r="I78" i="3"/>
  <c r="H78" i="3"/>
  <c r="G78" i="3"/>
  <c r="F78" i="3"/>
  <c r="E78" i="3"/>
  <c r="D78" i="3"/>
  <c r="C78" i="3"/>
  <c r="B78" i="3"/>
  <c r="A78" i="3"/>
  <c r="L77" i="3"/>
  <c r="K77" i="3"/>
  <c r="J77" i="3"/>
  <c r="M77" i="3"/>
  <c r="N77" i="3"/>
  <c r="I77" i="3"/>
  <c r="H77" i="3"/>
  <c r="G77" i="3"/>
  <c r="F77" i="3"/>
  <c r="E77" i="3"/>
  <c r="D77" i="3"/>
  <c r="C77" i="3"/>
  <c r="B77" i="3"/>
  <c r="A77" i="3"/>
  <c r="L76" i="3"/>
  <c r="K76" i="3"/>
  <c r="J76" i="3"/>
  <c r="M76" i="3"/>
  <c r="N76" i="3"/>
  <c r="I76" i="3"/>
  <c r="H76" i="3"/>
  <c r="G76" i="3"/>
  <c r="F76" i="3"/>
  <c r="E76" i="3"/>
  <c r="D76" i="3"/>
  <c r="C76" i="3"/>
  <c r="B76" i="3"/>
  <c r="A76" i="3"/>
  <c r="L75" i="3"/>
  <c r="K75" i="3"/>
  <c r="J75" i="3"/>
  <c r="M75" i="3"/>
  <c r="N75" i="3"/>
  <c r="I75" i="3"/>
  <c r="H75" i="3"/>
  <c r="G75" i="3"/>
  <c r="F75" i="3"/>
  <c r="E75" i="3"/>
  <c r="D75" i="3"/>
  <c r="C75" i="3"/>
  <c r="B75" i="3"/>
  <c r="A75" i="3"/>
  <c r="L74" i="3"/>
  <c r="K74" i="3"/>
  <c r="J74" i="3"/>
  <c r="M74" i="3"/>
  <c r="N74" i="3"/>
  <c r="I74" i="3"/>
  <c r="H74" i="3"/>
  <c r="G74" i="3"/>
  <c r="F74" i="3"/>
  <c r="E74" i="3"/>
  <c r="D74" i="3"/>
  <c r="C74" i="3"/>
  <c r="B74" i="3"/>
  <c r="A74" i="3"/>
  <c r="L73" i="3"/>
  <c r="K73" i="3"/>
  <c r="J73" i="3"/>
  <c r="M73" i="3"/>
  <c r="N73" i="3"/>
  <c r="I73" i="3"/>
  <c r="H73" i="3"/>
  <c r="G73" i="3"/>
  <c r="F73" i="3"/>
  <c r="E73" i="3"/>
  <c r="D73" i="3"/>
  <c r="C73" i="3"/>
  <c r="B73" i="3"/>
  <c r="A73" i="3"/>
  <c r="L72" i="3"/>
  <c r="K72" i="3"/>
  <c r="J72" i="3"/>
  <c r="M72" i="3"/>
  <c r="N72" i="3"/>
  <c r="I72" i="3"/>
  <c r="H72" i="3"/>
  <c r="G72" i="3"/>
  <c r="F72" i="3"/>
  <c r="E72" i="3"/>
  <c r="D72" i="3"/>
  <c r="C72" i="3"/>
  <c r="B72" i="3"/>
  <c r="A72" i="3"/>
  <c r="L71" i="3"/>
  <c r="K71" i="3"/>
  <c r="J71" i="3"/>
  <c r="M71" i="3"/>
  <c r="N71" i="3"/>
  <c r="I71" i="3"/>
  <c r="H71" i="3"/>
  <c r="G71" i="3"/>
  <c r="F71" i="3"/>
  <c r="E71" i="3"/>
  <c r="D71" i="3"/>
  <c r="C71" i="3"/>
  <c r="B71" i="3"/>
  <c r="A71" i="3"/>
  <c r="L70" i="3"/>
  <c r="K70" i="3"/>
  <c r="J70" i="3"/>
  <c r="M70" i="3"/>
  <c r="N70" i="3"/>
  <c r="I70" i="3"/>
  <c r="H70" i="3"/>
  <c r="G70" i="3"/>
  <c r="F70" i="3"/>
  <c r="E70" i="3"/>
  <c r="D70" i="3"/>
  <c r="C70" i="3"/>
  <c r="B70" i="3"/>
  <c r="A70" i="3"/>
  <c r="L69" i="3"/>
  <c r="K69" i="3"/>
  <c r="J69" i="3"/>
  <c r="M69" i="3"/>
  <c r="N69" i="3"/>
  <c r="I69" i="3"/>
  <c r="H69" i="3"/>
  <c r="G69" i="3"/>
  <c r="F69" i="3"/>
  <c r="E69" i="3"/>
  <c r="D69" i="3"/>
  <c r="C69" i="3"/>
  <c r="B69" i="3"/>
  <c r="A69" i="3"/>
  <c r="L68" i="3"/>
  <c r="K68" i="3"/>
  <c r="J68" i="3"/>
  <c r="M68" i="3"/>
  <c r="N68" i="3"/>
  <c r="I68" i="3"/>
  <c r="H68" i="3"/>
  <c r="G68" i="3"/>
  <c r="F68" i="3"/>
  <c r="E68" i="3"/>
  <c r="D68" i="3"/>
  <c r="C68" i="3"/>
  <c r="B68" i="3"/>
  <c r="A68" i="3"/>
  <c r="L67" i="3"/>
  <c r="K67" i="3"/>
  <c r="J67" i="3"/>
  <c r="M67" i="3"/>
  <c r="N67" i="3"/>
  <c r="I67" i="3"/>
  <c r="H67" i="3"/>
  <c r="G67" i="3"/>
  <c r="F67" i="3"/>
  <c r="E67" i="3"/>
  <c r="D67" i="3"/>
  <c r="C67" i="3"/>
  <c r="B67" i="3"/>
  <c r="A67" i="3"/>
  <c r="L66" i="3"/>
  <c r="K66" i="3"/>
  <c r="J66" i="3"/>
  <c r="M66" i="3"/>
  <c r="N66" i="3"/>
  <c r="I66" i="3"/>
  <c r="H66" i="3"/>
  <c r="G66" i="3"/>
  <c r="F66" i="3"/>
  <c r="E66" i="3"/>
  <c r="D66" i="3"/>
  <c r="C66" i="3"/>
  <c r="B66" i="3"/>
  <c r="A66" i="3"/>
  <c r="L65" i="3"/>
  <c r="K65" i="3"/>
  <c r="J65" i="3"/>
  <c r="M65" i="3"/>
  <c r="N65" i="3"/>
  <c r="I65" i="3"/>
  <c r="H65" i="3"/>
  <c r="G65" i="3"/>
  <c r="F65" i="3"/>
  <c r="E65" i="3"/>
  <c r="D65" i="3"/>
  <c r="C65" i="3"/>
  <c r="B65" i="3"/>
  <c r="A65" i="3"/>
  <c r="L64" i="3"/>
  <c r="K64" i="3"/>
  <c r="J64" i="3"/>
  <c r="M64" i="3"/>
  <c r="N64" i="3"/>
  <c r="I64" i="3"/>
  <c r="H64" i="3"/>
  <c r="G64" i="3"/>
  <c r="F64" i="3"/>
  <c r="E64" i="3"/>
  <c r="D64" i="3"/>
  <c r="C64" i="3"/>
  <c r="B64" i="3"/>
  <c r="A64" i="3"/>
  <c r="L63" i="3"/>
  <c r="K63" i="3"/>
  <c r="J63" i="3"/>
  <c r="M63" i="3"/>
  <c r="N63" i="3"/>
  <c r="I63" i="3"/>
  <c r="H63" i="3"/>
  <c r="G63" i="3"/>
  <c r="F63" i="3"/>
  <c r="E63" i="3"/>
  <c r="D63" i="3"/>
  <c r="C63" i="3"/>
  <c r="B63" i="3"/>
  <c r="A63" i="3"/>
  <c r="L62" i="3"/>
  <c r="K62" i="3"/>
  <c r="J62" i="3"/>
  <c r="M62" i="3"/>
  <c r="N62" i="3"/>
  <c r="I62" i="3"/>
  <c r="H62" i="3"/>
  <c r="G62" i="3"/>
  <c r="F62" i="3"/>
  <c r="E62" i="3"/>
  <c r="D62" i="3"/>
  <c r="C62" i="3"/>
  <c r="B62" i="3"/>
  <c r="A62" i="3"/>
  <c r="L61" i="3"/>
  <c r="K61" i="3"/>
  <c r="J61" i="3"/>
  <c r="M61" i="3"/>
  <c r="N61" i="3"/>
  <c r="I61" i="3"/>
  <c r="H61" i="3"/>
  <c r="G61" i="3"/>
  <c r="F61" i="3"/>
  <c r="E61" i="3"/>
  <c r="D61" i="3"/>
  <c r="C61" i="3"/>
  <c r="B61" i="3"/>
  <c r="A61" i="3"/>
  <c r="L60" i="3"/>
  <c r="K60" i="3"/>
  <c r="J60" i="3"/>
  <c r="M60" i="3"/>
  <c r="N60" i="3"/>
  <c r="I60" i="3"/>
  <c r="H60" i="3"/>
  <c r="G60" i="3"/>
  <c r="F60" i="3"/>
  <c r="E60" i="3"/>
  <c r="D60" i="3"/>
  <c r="C60" i="3"/>
  <c r="B60" i="3"/>
  <c r="A60" i="3"/>
  <c r="L59" i="3"/>
  <c r="K59" i="3"/>
  <c r="J59" i="3"/>
  <c r="M59" i="3"/>
  <c r="N59" i="3"/>
  <c r="I59" i="3"/>
  <c r="H59" i="3"/>
  <c r="G59" i="3"/>
  <c r="F59" i="3"/>
  <c r="E59" i="3"/>
  <c r="D59" i="3"/>
  <c r="C59" i="3"/>
  <c r="B59" i="3"/>
  <c r="A59" i="3"/>
  <c r="L58" i="3"/>
  <c r="K58" i="3"/>
  <c r="J58" i="3"/>
  <c r="M58" i="3"/>
  <c r="N58" i="3"/>
  <c r="I58" i="3"/>
  <c r="H58" i="3"/>
  <c r="G58" i="3"/>
  <c r="F58" i="3"/>
  <c r="E58" i="3"/>
  <c r="D58" i="3"/>
  <c r="C58" i="3"/>
  <c r="B58" i="3"/>
  <c r="A58" i="3"/>
  <c r="L57" i="3"/>
  <c r="K57" i="3"/>
  <c r="J57" i="3"/>
  <c r="M57" i="3"/>
  <c r="N57" i="3"/>
  <c r="I57" i="3"/>
  <c r="H57" i="3"/>
  <c r="G57" i="3"/>
  <c r="F57" i="3"/>
  <c r="E57" i="3"/>
  <c r="D57" i="3"/>
  <c r="C57" i="3"/>
  <c r="B57" i="3"/>
  <c r="A57" i="3"/>
  <c r="L56" i="3"/>
  <c r="K56" i="3"/>
  <c r="J56" i="3"/>
  <c r="M56" i="3"/>
  <c r="N56" i="3"/>
  <c r="I56" i="3"/>
  <c r="H56" i="3"/>
  <c r="G56" i="3"/>
  <c r="F56" i="3"/>
  <c r="E56" i="3"/>
  <c r="D56" i="3"/>
  <c r="C56" i="3"/>
  <c r="B56" i="3"/>
  <c r="A56" i="3"/>
  <c r="L55" i="3"/>
  <c r="K55" i="3"/>
  <c r="J55" i="3"/>
  <c r="M55" i="3"/>
  <c r="N55" i="3"/>
  <c r="I55" i="3"/>
  <c r="H55" i="3"/>
  <c r="G55" i="3"/>
  <c r="F55" i="3"/>
  <c r="E55" i="3"/>
  <c r="D55" i="3"/>
  <c r="C55" i="3"/>
  <c r="B55" i="3"/>
  <c r="A55" i="3"/>
  <c r="L54" i="3"/>
  <c r="K54" i="3"/>
  <c r="J54" i="3"/>
  <c r="M54" i="3"/>
  <c r="N54" i="3"/>
  <c r="I54" i="3"/>
  <c r="H54" i="3"/>
  <c r="G54" i="3"/>
  <c r="F54" i="3"/>
  <c r="E54" i="3"/>
  <c r="D54" i="3"/>
  <c r="C54" i="3"/>
  <c r="B54" i="3"/>
  <c r="A54" i="3"/>
  <c r="L53" i="3"/>
  <c r="K53" i="3"/>
  <c r="J53" i="3"/>
  <c r="M53" i="3"/>
  <c r="N53" i="3"/>
  <c r="I53" i="3"/>
  <c r="H53" i="3"/>
  <c r="G53" i="3"/>
  <c r="F53" i="3"/>
  <c r="E53" i="3"/>
  <c r="D53" i="3"/>
  <c r="C53" i="3"/>
  <c r="B53" i="3"/>
  <c r="A53" i="3"/>
  <c r="L52" i="3"/>
  <c r="K52" i="3"/>
  <c r="J52" i="3"/>
  <c r="M52" i="3"/>
  <c r="N52" i="3"/>
  <c r="I52" i="3"/>
  <c r="H52" i="3"/>
  <c r="G52" i="3"/>
  <c r="F52" i="3"/>
  <c r="E52" i="3"/>
  <c r="D52" i="3"/>
  <c r="C52" i="3"/>
  <c r="B52" i="3"/>
  <c r="A52" i="3"/>
  <c r="L51" i="3"/>
  <c r="K51" i="3"/>
  <c r="J51" i="3"/>
  <c r="M51" i="3"/>
  <c r="N51" i="3"/>
  <c r="I51" i="3"/>
  <c r="H51" i="3"/>
  <c r="G51" i="3"/>
  <c r="F51" i="3"/>
  <c r="E51" i="3"/>
  <c r="D51" i="3"/>
  <c r="C51" i="3"/>
  <c r="B51" i="3"/>
  <c r="A51" i="3"/>
  <c r="L50" i="3"/>
  <c r="K50" i="3"/>
  <c r="J50" i="3"/>
  <c r="M50" i="3"/>
  <c r="N50" i="3"/>
  <c r="I50" i="3"/>
  <c r="H50" i="3"/>
  <c r="G50" i="3"/>
  <c r="F50" i="3"/>
  <c r="E50" i="3"/>
  <c r="D50" i="3"/>
  <c r="C50" i="3"/>
  <c r="B50" i="3"/>
  <c r="A50" i="3"/>
  <c r="L49" i="3"/>
  <c r="K49" i="3"/>
  <c r="J49" i="3"/>
  <c r="M49" i="3"/>
  <c r="N49" i="3"/>
  <c r="I49" i="3"/>
  <c r="H49" i="3"/>
  <c r="G49" i="3"/>
  <c r="F49" i="3"/>
  <c r="E49" i="3"/>
  <c r="D49" i="3"/>
  <c r="C49" i="3"/>
  <c r="B49" i="3"/>
  <c r="A49" i="3"/>
  <c r="L48" i="3"/>
  <c r="K48" i="3"/>
  <c r="J48" i="3"/>
  <c r="M48" i="3"/>
  <c r="N48" i="3"/>
  <c r="I48" i="3"/>
  <c r="H48" i="3"/>
  <c r="G48" i="3"/>
  <c r="F48" i="3"/>
  <c r="E48" i="3"/>
  <c r="D48" i="3"/>
  <c r="C48" i="3"/>
  <c r="B48" i="3"/>
  <c r="A48" i="3"/>
  <c r="L47" i="3"/>
  <c r="K47" i="3"/>
  <c r="J47" i="3"/>
  <c r="M47" i="3"/>
  <c r="N47" i="3"/>
  <c r="I47" i="3"/>
  <c r="H47" i="3"/>
  <c r="G47" i="3"/>
  <c r="F47" i="3"/>
  <c r="E47" i="3"/>
  <c r="D47" i="3"/>
  <c r="C47" i="3"/>
  <c r="B47" i="3"/>
  <c r="A47" i="3"/>
  <c r="L46" i="3"/>
  <c r="K46" i="3"/>
  <c r="J46" i="3"/>
  <c r="M46" i="3"/>
  <c r="N46" i="3"/>
  <c r="I46" i="3"/>
  <c r="H46" i="3"/>
  <c r="G46" i="3"/>
  <c r="F46" i="3"/>
  <c r="E46" i="3"/>
  <c r="D46" i="3"/>
  <c r="C46" i="3"/>
  <c r="B46" i="3"/>
  <c r="A46" i="3"/>
  <c r="L45" i="3"/>
  <c r="K45" i="3"/>
  <c r="J45" i="3"/>
  <c r="M45" i="3"/>
  <c r="N45" i="3"/>
  <c r="I45" i="3"/>
  <c r="H45" i="3"/>
  <c r="G45" i="3"/>
  <c r="F45" i="3"/>
  <c r="E45" i="3"/>
  <c r="D45" i="3"/>
  <c r="C45" i="3"/>
  <c r="B45" i="3"/>
  <c r="A45" i="3"/>
  <c r="L44" i="3"/>
  <c r="K44" i="3"/>
  <c r="J44" i="3"/>
  <c r="M44" i="3"/>
  <c r="N44" i="3"/>
  <c r="I44" i="3"/>
  <c r="H44" i="3"/>
  <c r="G44" i="3"/>
  <c r="F44" i="3"/>
  <c r="E44" i="3"/>
  <c r="D44" i="3"/>
  <c r="C44" i="3"/>
  <c r="B44" i="3"/>
  <c r="A44" i="3"/>
  <c r="L43" i="3"/>
  <c r="K43" i="3"/>
  <c r="J43" i="3"/>
  <c r="M43" i="3"/>
  <c r="N43" i="3"/>
  <c r="I43" i="3"/>
  <c r="H43" i="3"/>
  <c r="G43" i="3"/>
  <c r="F43" i="3"/>
  <c r="E43" i="3"/>
  <c r="D43" i="3"/>
  <c r="C43" i="3"/>
  <c r="B43" i="3"/>
  <c r="A43" i="3"/>
  <c r="L42" i="3"/>
  <c r="K42" i="3"/>
  <c r="J42" i="3"/>
  <c r="M42" i="3"/>
  <c r="N42" i="3"/>
  <c r="O42" i="3"/>
  <c r="I42" i="3"/>
  <c r="H42" i="3"/>
  <c r="G42" i="3"/>
  <c r="F42" i="3"/>
  <c r="E42" i="3"/>
  <c r="D42" i="3"/>
  <c r="C42" i="3"/>
  <c r="B42" i="3"/>
  <c r="A42" i="3"/>
  <c r="L41" i="3"/>
  <c r="K41" i="3"/>
  <c r="J41" i="3"/>
  <c r="M41" i="3"/>
  <c r="N41" i="3"/>
  <c r="I41" i="3"/>
  <c r="H41" i="3"/>
  <c r="G41" i="3"/>
  <c r="F41" i="3"/>
  <c r="E41" i="3"/>
  <c r="D41" i="3"/>
  <c r="C41" i="3"/>
  <c r="B41" i="3"/>
  <c r="A41" i="3"/>
  <c r="L40" i="3"/>
  <c r="K40" i="3"/>
  <c r="J40" i="3"/>
  <c r="M40" i="3"/>
  <c r="N40" i="3"/>
  <c r="I40" i="3"/>
  <c r="H40" i="3"/>
  <c r="G40" i="3"/>
  <c r="F40" i="3"/>
  <c r="E40" i="3"/>
  <c r="D40" i="3"/>
  <c r="C40" i="3"/>
  <c r="B40" i="3"/>
  <c r="A40" i="3"/>
  <c r="L39" i="3"/>
  <c r="K39" i="3"/>
  <c r="J39" i="3"/>
  <c r="M39" i="3"/>
  <c r="N39" i="3"/>
  <c r="I39" i="3"/>
  <c r="H39" i="3"/>
  <c r="G39" i="3"/>
  <c r="F39" i="3"/>
  <c r="E39" i="3"/>
  <c r="D39" i="3"/>
  <c r="C39" i="3"/>
  <c r="B39" i="3"/>
  <c r="A39" i="3"/>
  <c r="L38" i="3"/>
  <c r="K38" i="3"/>
  <c r="J38" i="3"/>
  <c r="M38" i="3"/>
  <c r="N38" i="3"/>
  <c r="I38" i="3"/>
  <c r="H38" i="3"/>
  <c r="G38" i="3"/>
  <c r="F38" i="3"/>
  <c r="E38" i="3"/>
  <c r="D38" i="3"/>
  <c r="C38" i="3"/>
  <c r="B38" i="3"/>
  <c r="A38" i="3"/>
  <c r="L37" i="3"/>
  <c r="K37" i="3"/>
  <c r="J37" i="3"/>
  <c r="M37" i="3"/>
  <c r="N37" i="3"/>
  <c r="I37" i="3"/>
  <c r="H37" i="3"/>
  <c r="G37" i="3"/>
  <c r="F37" i="3"/>
  <c r="E37" i="3"/>
  <c r="D37" i="3"/>
  <c r="C37" i="3"/>
  <c r="B37" i="3"/>
  <c r="A37" i="3"/>
  <c r="L36" i="3"/>
  <c r="K36" i="3"/>
  <c r="J36" i="3"/>
  <c r="M36" i="3"/>
  <c r="N36" i="3"/>
  <c r="I36" i="3"/>
  <c r="H36" i="3"/>
  <c r="G36" i="3"/>
  <c r="F36" i="3"/>
  <c r="E36" i="3"/>
  <c r="D36" i="3"/>
  <c r="C36" i="3"/>
  <c r="B36" i="3"/>
  <c r="A36" i="3"/>
  <c r="L35" i="3"/>
  <c r="K35" i="3"/>
  <c r="J35" i="3"/>
  <c r="M35" i="3"/>
  <c r="N35" i="3"/>
  <c r="I35" i="3"/>
  <c r="H35" i="3"/>
  <c r="G35" i="3"/>
  <c r="F35" i="3"/>
  <c r="E35" i="3"/>
  <c r="D35" i="3"/>
  <c r="C35" i="3"/>
  <c r="B35" i="3"/>
  <c r="A35" i="3"/>
  <c r="L34" i="3"/>
  <c r="K34" i="3"/>
  <c r="J34" i="3"/>
  <c r="M34" i="3"/>
  <c r="N34" i="3"/>
  <c r="I34" i="3"/>
  <c r="H34" i="3"/>
  <c r="G34" i="3"/>
  <c r="F34" i="3"/>
  <c r="E34" i="3"/>
  <c r="D34" i="3"/>
  <c r="C34" i="3"/>
  <c r="B34" i="3"/>
  <c r="A34" i="3"/>
  <c r="L33" i="3"/>
  <c r="K33" i="3"/>
  <c r="J33" i="3"/>
  <c r="M33" i="3"/>
  <c r="N33" i="3"/>
  <c r="I33" i="3"/>
  <c r="H33" i="3"/>
  <c r="G33" i="3"/>
  <c r="F33" i="3"/>
  <c r="E33" i="3"/>
  <c r="D33" i="3"/>
  <c r="C33" i="3"/>
  <c r="B33" i="3"/>
  <c r="A33" i="3"/>
  <c r="L32" i="3"/>
  <c r="K32" i="3"/>
  <c r="J32" i="3"/>
  <c r="M32" i="3"/>
  <c r="N32" i="3"/>
  <c r="I32" i="3"/>
  <c r="H32" i="3"/>
  <c r="G32" i="3"/>
  <c r="F32" i="3"/>
  <c r="E32" i="3"/>
  <c r="D32" i="3"/>
  <c r="C32" i="3"/>
  <c r="B32" i="3"/>
  <c r="A32" i="3"/>
  <c r="L31" i="3"/>
  <c r="K31" i="3"/>
  <c r="J31" i="3"/>
  <c r="M31" i="3"/>
  <c r="N31" i="3"/>
  <c r="I31" i="3"/>
  <c r="H31" i="3"/>
  <c r="G31" i="3"/>
  <c r="F31" i="3"/>
  <c r="E31" i="3"/>
  <c r="D31" i="3"/>
  <c r="C31" i="3"/>
  <c r="B31" i="3"/>
  <c r="A31" i="3"/>
  <c r="L30" i="3"/>
  <c r="K30" i="3"/>
  <c r="J30" i="3"/>
  <c r="M30" i="3"/>
  <c r="N30" i="3"/>
  <c r="I30" i="3"/>
  <c r="H30" i="3"/>
  <c r="G30" i="3"/>
  <c r="F30" i="3"/>
  <c r="E30" i="3"/>
  <c r="D30" i="3"/>
  <c r="C30" i="3"/>
  <c r="B30" i="3"/>
  <c r="A30" i="3"/>
  <c r="L29" i="3"/>
  <c r="K29" i="3"/>
  <c r="J29" i="3"/>
  <c r="M29" i="3"/>
  <c r="N29" i="3"/>
  <c r="I29" i="3"/>
  <c r="H29" i="3"/>
  <c r="G29" i="3"/>
  <c r="F29" i="3"/>
  <c r="E29" i="3"/>
  <c r="D29" i="3"/>
  <c r="C29" i="3"/>
  <c r="B29" i="3"/>
  <c r="A29" i="3"/>
  <c r="L28" i="3"/>
  <c r="K28" i="3"/>
  <c r="J28" i="3"/>
  <c r="M28" i="3"/>
  <c r="N28" i="3"/>
  <c r="I28" i="3"/>
  <c r="H28" i="3"/>
  <c r="G28" i="3"/>
  <c r="F28" i="3"/>
  <c r="E28" i="3"/>
  <c r="D28" i="3"/>
  <c r="C28" i="3"/>
  <c r="B28" i="3"/>
  <c r="A28" i="3"/>
  <c r="L27" i="3"/>
  <c r="K27" i="3"/>
  <c r="J27" i="3"/>
  <c r="M27" i="3"/>
  <c r="N27" i="3"/>
  <c r="I27" i="3"/>
  <c r="H27" i="3"/>
  <c r="G27" i="3"/>
  <c r="F27" i="3"/>
  <c r="E27" i="3"/>
  <c r="D27" i="3"/>
  <c r="C27" i="3"/>
  <c r="B27" i="3"/>
  <c r="A27" i="3"/>
  <c r="L26" i="3"/>
  <c r="K26" i="3"/>
  <c r="J26" i="3"/>
  <c r="M26" i="3"/>
  <c r="N26" i="3"/>
  <c r="I26" i="3"/>
  <c r="H26" i="3"/>
  <c r="G26" i="3"/>
  <c r="F26" i="3"/>
  <c r="E26" i="3"/>
  <c r="D26" i="3"/>
  <c r="C26" i="3"/>
  <c r="B26" i="3"/>
  <c r="A26" i="3"/>
  <c r="L25" i="3"/>
  <c r="K25" i="3"/>
  <c r="J25" i="3"/>
  <c r="M25" i="3"/>
  <c r="N25" i="3"/>
  <c r="I25" i="3"/>
  <c r="H25" i="3"/>
  <c r="G25" i="3"/>
  <c r="F25" i="3"/>
  <c r="E25" i="3"/>
  <c r="D25" i="3"/>
  <c r="C25" i="3"/>
  <c r="B25" i="3"/>
  <c r="A25" i="3"/>
  <c r="L24" i="3"/>
  <c r="K24" i="3"/>
  <c r="J24" i="3"/>
  <c r="M24" i="3"/>
  <c r="N24" i="3"/>
  <c r="I24" i="3"/>
  <c r="H24" i="3"/>
  <c r="G24" i="3"/>
  <c r="F24" i="3"/>
  <c r="E24" i="3"/>
  <c r="D24" i="3"/>
  <c r="C24" i="3"/>
  <c r="B24" i="3"/>
  <c r="A24" i="3"/>
  <c r="L23" i="3"/>
  <c r="K23" i="3"/>
  <c r="J23" i="3"/>
  <c r="M23" i="3"/>
  <c r="N23" i="3"/>
  <c r="I23" i="3"/>
  <c r="H23" i="3"/>
  <c r="G23" i="3"/>
  <c r="F23" i="3"/>
  <c r="E23" i="3"/>
  <c r="D23" i="3"/>
  <c r="C23" i="3"/>
  <c r="B23" i="3"/>
  <c r="A23" i="3"/>
  <c r="L22" i="3"/>
  <c r="K22" i="3"/>
  <c r="J22" i="3"/>
  <c r="M22" i="3"/>
  <c r="N22" i="3"/>
  <c r="I22" i="3"/>
  <c r="H22" i="3"/>
  <c r="G22" i="3"/>
  <c r="F22" i="3"/>
  <c r="E22" i="3"/>
  <c r="D22" i="3"/>
  <c r="C22" i="3"/>
  <c r="B22" i="3"/>
  <c r="A22" i="3"/>
  <c r="L21" i="3"/>
  <c r="K21" i="3"/>
  <c r="J21" i="3"/>
  <c r="M21" i="3"/>
  <c r="N21" i="3"/>
  <c r="I21" i="3"/>
  <c r="H21" i="3"/>
  <c r="G21" i="3"/>
  <c r="F21" i="3"/>
  <c r="E21" i="3"/>
  <c r="D21" i="3"/>
  <c r="C21" i="3"/>
  <c r="B21" i="3"/>
  <c r="A21" i="3"/>
  <c r="L20" i="3"/>
  <c r="K20" i="3"/>
  <c r="J20" i="3"/>
  <c r="M20" i="3"/>
  <c r="N20" i="3"/>
  <c r="I20" i="3"/>
  <c r="H20" i="3"/>
  <c r="G20" i="3"/>
  <c r="F20" i="3"/>
  <c r="E20" i="3"/>
  <c r="D20" i="3"/>
  <c r="C20" i="3"/>
  <c r="B20" i="3"/>
  <c r="A20" i="3"/>
  <c r="L19" i="3"/>
  <c r="K19" i="3"/>
  <c r="J19" i="3"/>
  <c r="M19" i="3"/>
  <c r="N19" i="3"/>
  <c r="I19" i="3"/>
  <c r="H19" i="3"/>
  <c r="G19" i="3"/>
  <c r="F19" i="3"/>
  <c r="E19" i="3"/>
  <c r="D19" i="3"/>
  <c r="C19" i="3"/>
  <c r="B19" i="3"/>
  <c r="A19" i="3"/>
  <c r="L18" i="3"/>
  <c r="K18" i="3"/>
  <c r="J18" i="3"/>
  <c r="M18" i="3"/>
  <c r="N18" i="3"/>
  <c r="I18" i="3"/>
  <c r="H18" i="3"/>
  <c r="G18" i="3"/>
  <c r="F18" i="3"/>
  <c r="E18" i="3"/>
  <c r="D18" i="3"/>
  <c r="C18" i="3"/>
  <c r="B18" i="3"/>
  <c r="A18" i="3"/>
  <c r="L17" i="3"/>
  <c r="K17" i="3"/>
  <c r="J17" i="3"/>
  <c r="M17" i="3"/>
  <c r="N17" i="3"/>
  <c r="I17" i="3"/>
  <c r="H17" i="3"/>
  <c r="G17" i="3"/>
  <c r="F17" i="3"/>
  <c r="E17" i="3"/>
  <c r="D17" i="3"/>
  <c r="C17" i="3"/>
  <c r="B17" i="3"/>
  <c r="A17" i="3"/>
  <c r="L16" i="3"/>
  <c r="K16" i="3"/>
  <c r="J16" i="3"/>
  <c r="M16" i="3"/>
  <c r="N16" i="3"/>
  <c r="I16" i="3"/>
  <c r="H16" i="3"/>
  <c r="G16" i="3"/>
  <c r="F16" i="3"/>
  <c r="E16" i="3"/>
  <c r="D16" i="3"/>
  <c r="C16" i="3"/>
  <c r="B16" i="3"/>
  <c r="A16" i="3"/>
  <c r="L15" i="3"/>
  <c r="K15" i="3"/>
  <c r="J15" i="3"/>
  <c r="M15" i="3"/>
  <c r="N15" i="3"/>
  <c r="I15" i="3"/>
  <c r="H15" i="3"/>
  <c r="G15" i="3"/>
  <c r="F15" i="3"/>
  <c r="E15" i="3"/>
  <c r="D15" i="3"/>
  <c r="C15" i="3"/>
  <c r="B15" i="3"/>
  <c r="A15" i="3"/>
  <c r="L14" i="3"/>
  <c r="K14" i="3"/>
  <c r="J14" i="3"/>
  <c r="M14" i="3"/>
  <c r="N14" i="3"/>
  <c r="I14" i="3"/>
  <c r="H14" i="3"/>
  <c r="G14" i="3"/>
  <c r="F14" i="3"/>
  <c r="E14" i="3"/>
  <c r="D14" i="3"/>
  <c r="C14" i="3"/>
  <c r="B14" i="3"/>
  <c r="A14" i="3"/>
  <c r="L13" i="3"/>
  <c r="K13" i="3"/>
  <c r="J13" i="3"/>
  <c r="M13" i="3"/>
  <c r="N13" i="3"/>
  <c r="I13" i="3"/>
  <c r="H13" i="3"/>
  <c r="G13" i="3"/>
  <c r="F13" i="3"/>
  <c r="E13" i="3"/>
  <c r="D13" i="3"/>
  <c r="C13" i="3"/>
  <c r="B13" i="3"/>
  <c r="A13" i="3"/>
  <c r="L12" i="3"/>
  <c r="K12" i="3"/>
  <c r="J12" i="3"/>
  <c r="M12" i="3"/>
  <c r="N12" i="3"/>
  <c r="I12" i="3"/>
  <c r="H12" i="3"/>
  <c r="G12" i="3"/>
  <c r="F12" i="3"/>
  <c r="E12" i="3"/>
  <c r="D12" i="3"/>
  <c r="C12" i="3"/>
  <c r="B12" i="3"/>
  <c r="A12" i="3"/>
  <c r="E11" i="3"/>
  <c r="D11" i="3"/>
  <c r="E10" i="3"/>
  <c r="D10" i="3"/>
  <c r="E9" i="3"/>
  <c r="D9" i="3"/>
  <c r="E8" i="3"/>
  <c r="D8" i="3"/>
  <c r="E7" i="3"/>
  <c r="D7" i="3"/>
  <c r="E6" i="3"/>
  <c r="D6" i="3"/>
  <c r="E5" i="3"/>
  <c r="D5" i="3"/>
  <c r="E4" i="3"/>
  <c r="D4" i="3"/>
  <c r="E3" i="3"/>
  <c r="D3" i="3"/>
  <c r="E2" i="3"/>
  <c r="D2" i="3"/>
  <c r="C2" i="3"/>
  <c r="L11" i="3"/>
  <c r="K11" i="3"/>
  <c r="J11" i="3"/>
  <c r="I11" i="3"/>
  <c r="H11" i="3"/>
  <c r="G11" i="3"/>
  <c r="F11" i="3"/>
  <c r="C11" i="3"/>
  <c r="B11" i="3"/>
  <c r="A11" i="3"/>
  <c r="L10" i="3"/>
  <c r="K10" i="3"/>
  <c r="J10" i="3"/>
  <c r="I10" i="3"/>
  <c r="H10" i="3"/>
  <c r="G10" i="3"/>
  <c r="F10" i="3"/>
  <c r="C10" i="3"/>
  <c r="B10" i="3"/>
  <c r="A10" i="3"/>
  <c r="L9" i="3"/>
  <c r="K9" i="3"/>
  <c r="J9" i="3"/>
  <c r="I9" i="3"/>
  <c r="H9" i="3"/>
  <c r="G9" i="3"/>
  <c r="F9" i="3"/>
  <c r="C9" i="3"/>
  <c r="B9" i="3"/>
  <c r="A9" i="3"/>
  <c r="L8" i="3"/>
  <c r="K8" i="3"/>
  <c r="J8" i="3"/>
  <c r="I8" i="3"/>
  <c r="H8" i="3"/>
  <c r="G8" i="3"/>
  <c r="F8" i="3"/>
  <c r="C8" i="3"/>
  <c r="B8" i="3"/>
  <c r="A8" i="3"/>
  <c r="L7" i="3"/>
  <c r="K7" i="3"/>
  <c r="J7" i="3"/>
  <c r="I7" i="3"/>
  <c r="H7" i="3"/>
  <c r="G7" i="3"/>
  <c r="F7" i="3"/>
  <c r="C7" i="3"/>
  <c r="B7" i="3"/>
  <c r="A7" i="3"/>
  <c r="L6" i="3"/>
  <c r="K6" i="3"/>
  <c r="J6" i="3"/>
  <c r="I6" i="3"/>
  <c r="H6" i="3"/>
  <c r="G6" i="3"/>
  <c r="F6" i="3"/>
  <c r="C6" i="3"/>
  <c r="B6" i="3"/>
  <c r="A6" i="3"/>
  <c r="L5" i="3"/>
  <c r="K5" i="3"/>
  <c r="J5" i="3"/>
  <c r="I5" i="3"/>
  <c r="H5" i="3"/>
  <c r="G5" i="3"/>
  <c r="F5" i="3"/>
  <c r="C5" i="3"/>
  <c r="B5" i="3"/>
  <c r="A5" i="3"/>
  <c r="L4" i="3"/>
  <c r="K4" i="3"/>
  <c r="J4" i="3"/>
  <c r="I4" i="3"/>
  <c r="H4" i="3"/>
  <c r="G4" i="3"/>
  <c r="F4" i="3"/>
  <c r="C4" i="3"/>
  <c r="B4" i="3"/>
  <c r="A4" i="3"/>
  <c r="L3" i="3"/>
  <c r="K3" i="3"/>
  <c r="J3" i="3"/>
  <c r="I3" i="3"/>
  <c r="H3" i="3"/>
  <c r="G3" i="3"/>
  <c r="F3" i="3"/>
  <c r="C3" i="3"/>
  <c r="B3" i="3"/>
  <c r="A3" i="3"/>
  <c r="G2" i="3"/>
  <c r="H2" i="3"/>
  <c r="C7" i="5"/>
  <c r="K2" i="3"/>
  <c r="L2" i="3"/>
  <c r="I2" i="3"/>
  <c r="F2" i="3"/>
  <c r="B2" i="3"/>
  <c r="A2" i="3"/>
  <c r="J2" i="3"/>
  <c r="C10" i="5"/>
  <c r="O12" i="3"/>
  <c r="O14" i="3"/>
  <c r="O16" i="3"/>
  <c r="O18" i="3"/>
  <c r="O20" i="3"/>
  <c r="O22" i="3"/>
  <c r="O24" i="3"/>
  <c r="O26" i="3"/>
  <c r="O28" i="3"/>
  <c r="O30" i="3"/>
  <c r="O32" i="3"/>
  <c r="O34" i="3"/>
  <c r="O36" i="3"/>
  <c r="O39" i="3"/>
  <c r="O40" i="3"/>
  <c r="O44" i="3"/>
  <c r="O46" i="3"/>
  <c r="O48" i="3"/>
  <c r="O50" i="3"/>
  <c r="O52" i="3"/>
  <c r="O54" i="3"/>
  <c r="O57" i="3"/>
  <c r="O58" i="3"/>
  <c r="O61" i="3"/>
  <c r="O63" i="3"/>
  <c r="O65" i="3"/>
  <c r="O67" i="3"/>
  <c r="O69" i="3"/>
  <c r="O71" i="3"/>
  <c r="O73" i="3"/>
  <c r="O75" i="3"/>
  <c r="O78" i="3"/>
  <c r="O80" i="3"/>
  <c r="O82" i="3"/>
  <c r="O84" i="3"/>
  <c r="O86" i="3"/>
  <c r="O88" i="3"/>
  <c r="O90" i="3"/>
  <c r="O92" i="3"/>
  <c r="O95" i="3"/>
  <c r="O96" i="3"/>
  <c r="O98" i="3"/>
  <c r="O101" i="3"/>
  <c r="O102" i="3"/>
  <c r="O105" i="3"/>
  <c r="O107" i="3"/>
  <c r="O109" i="3"/>
  <c r="O111" i="3"/>
  <c r="O113" i="3"/>
  <c r="O115" i="3"/>
  <c r="O116" i="3"/>
  <c r="O123" i="3"/>
  <c r="O125" i="3"/>
  <c r="O127" i="3"/>
  <c r="O130" i="3"/>
  <c r="O131" i="3"/>
  <c r="O134" i="3"/>
  <c r="O136" i="3"/>
  <c r="O138" i="3"/>
  <c r="O140" i="3"/>
  <c r="O142" i="3"/>
  <c r="O144" i="3"/>
  <c r="O146" i="3"/>
  <c r="O148" i="3"/>
  <c r="O150" i="3"/>
  <c r="O152" i="3"/>
  <c r="O154" i="3"/>
  <c r="O156" i="3"/>
  <c r="O158" i="3"/>
  <c r="O160" i="3"/>
  <c r="O162" i="3"/>
  <c r="O164" i="3"/>
  <c r="O170" i="3"/>
  <c r="O172" i="3"/>
  <c r="O174" i="3"/>
  <c r="O176" i="3"/>
  <c r="O178" i="3"/>
  <c r="O180" i="3"/>
  <c r="O182" i="3"/>
  <c r="O184" i="3"/>
  <c r="O186" i="3"/>
  <c r="O188" i="3"/>
  <c r="O13" i="3"/>
  <c r="O15" i="3"/>
  <c r="O17" i="3"/>
  <c r="O19" i="3"/>
  <c r="O21" i="3"/>
  <c r="O23" i="3"/>
  <c r="O25" i="3"/>
  <c r="O27" i="3"/>
  <c r="O29" i="3"/>
  <c r="O31" i="3"/>
  <c r="O33" i="3"/>
  <c r="O35" i="3"/>
  <c r="O37" i="3"/>
  <c r="O38" i="3"/>
  <c r="O41" i="3"/>
  <c r="O43" i="3"/>
  <c r="O45" i="3"/>
  <c r="O47" i="3"/>
  <c r="O49" i="3"/>
  <c r="O51" i="3"/>
  <c r="O53" i="3"/>
  <c r="O55" i="3"/>
  <c r="O56" i="3"/>
  <c r="O59" i="3"/>
  <c r="O60" i="3"/>
  <c r="O62" i="3"/>
  <c r="O64" i="3"/>
  <c r="O66" i="3"/>
  <c r="O68" i="3"/>
  <c r="O70" i="3"/>
  <c r="O72" i="3"/>
  <c r="O74" i="3"/>
  <c r="O76" i="3"/>
  <c r="O77" i="3"/>
  <c r="O79" i="3"/>
  <c r="O81" i="3"/>
  <c r="O83" i="3"/>
  <c r="O85" i="3"/>
  <c r="O87" i="3"/>
  <c r="O89" i="3"/>
  <c r="O91" i="3"/>
  <c r="O93" i="3"/>
  <c r="O94" i="3"/>
  <c r="O97" i="3"/>
  <c r="O99" i="3"/>
  <c r="O100" i="3"/>
  <c r="O103" i="3"/>
  <c r="O104" i="3"/>
  <c r="O106" i="3"/>
  <c r="O108" i="3"/>
  <c r="O110" i="3"/>
  <c r="O112" i="3"/>
  <c r="O114" i="3"/>
  <c r="O117" i="3"/>
  <c r="O119" i="3"/>
  <c r="O121" i="3"/>
  <c r="O124" i="3"/>
  <c r="O126" i="3"/>
  <c r="O128" i="3"/>
  <c r="O129" i="3"/>
  <c r="O132" i="3"/>
  <c r="O133" i="3"/>
  <c r="O135" i="3"/>
  <c r="O137" i="3"/>
  <c r="O139" i="3"/>
  <c r="O141" i="3"/>
  <c r="O143" i="3"/>
  <c r="O145" i="3"/>
  <c r="O147" i="3"/>
  <c r="O149" i="3"/>
  <c r="O151" i="3"/>
  <c r="O153" i="3"/>
  <c r="O155" i="3"/>
  <c r="O157" i="3"/>
  <c r="O159" i="3"/>
  <c r="O161" i="3"/>
  <c r="O163" i="3"/>
  <c r="O165" i="3"/>
  <c r="O166" i="3"/>
  <c r="O168" i="3"/>
  <c r="O171" i="3"/>
  <c r="O173" i="3"/>
  <c r="O175" i="3"/>
  <c r="O177" i="3"/>
  <c r="O179" i="3"/>
  <c r="O181" i="3"/>
  <c r="O183" i="3"/>
  <c r="O185" i="3"/>
  <c r="O187"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3" i="3"/>
  <c r="O245" i="3"/>
  <c r="O247" i="3"/>
  <c r="O249" i="3"/>
  <c r="O251" i="3"/>
  <c r="O253" i="3"/>
  <c r="O255" i="3"/>
  <c r="O257" i="3"/>
  <c r="O259" i="3"/>
  <c r="O261" i="3"/>
  <c r="O263" i="3"/>
  <c r="O265" i="3"/>
  <c r="O267" i="3"/>
  <c r="O269" i="3"/>
  <c r="O271" i="3"/>
  <c r="O273" i="3"/>
  <c r="C4" i="5"/>
  <c r="M274" i="3"/>
  <c r="N274"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3" i="3"/>
  <c r="O305" i="3"/>
  <c r="O307" i="3"/>
  <c r="O309" i="3"/>
  <c r="O311" i="3"/>
  <c r="O313" i="3"/>
  <c r="O315" i="3"/>
  <c r="O317" i="3"/>
  <c r="O319" i="3"/>
  <c r="O321" i="3"/>
  <c r="O323" i="3"/>
  <c r="O325" i="3"/>
  <c r="O327" i="3"/>
  <c r="O329" i="3"/>
  <c r="O331" i="3"/>
  <c r="O333" i="3"/>
  <c r="O335" i="3"/>
  <c r="O337" i="3"/>
  <c r="O339" i="3"/>
  <c r="O341" i="3"/>
  <c r="O343" i="3"/>
  <c r="O345" i="3"/>
  <c r="O347" i="3"/>
  <c r="O349" i="3"/>
  <c r="O351" i="3"/>
  <c r="O353" i="3"/>
  <c r="O355" i="3"/>
  <c r="O357" i="3"/>
  <c r="O359" i="3"/>
  <c r="O361" i="3"/>
  <c r="O363" i="3"/>
  <c r="O365" i="3"/>
  <c r="O367" i="3"/>
  <c r="O369" i="3"/>
  <c r="O371" i="3"/>
  <c r="O373" i="3"/>
  <c r="O375" i="3"/>
  <c r="O377" i="3"/>
  <c r="O379" i="3"/>
  <c r="O381" i="3"/>
  <c r="O383" i="3"/>
  <c r="O385" i="3"/>
  <c r="O387" i="3"/>
  <c r="O389" i="3"/>
  <c r="O391" i="3"/>
  <c r="O393" i="3"/>
  <c r="O395" i="3"/>
  <c r="O397" i="3"/>
  <c r="O399" i="3"/>
  <c r="O401" i="3"/>
  <c r="O403" i="3"/>
  <c r="O405" i="3"/>
  <c r="O407" i="3"/>
  <c r="O409" i="3"/>
  <c r="O411" i="3"/>
  <c r="O413" i="3"/>
  <c r="O415" i="3"/>
  <c r="O417" i="3"/>
  <c r="O419" i="3"/>
  <c r="O421" i="3"/>
  <c r="O423" i="3"/>
  <c r="O425" i="3"/>
  <c r="O427" i="3"/>
  <c r="O429" i="3"/>
  <c r="O431" i="3"/>
  <c r="O433" i="3"/>
  <c r="O435" i="3"/>
  <c r="O437" i="3"/>
  <c r="O439" i="3"/>
  <c r="O441" i="3"/>
  <c r="O443" i="3"/>
  <c r="O445" i="3"/>
  <c r="O447" i="3"/>
  <c r="O449" i="3"/>
  <c r="O451" i="3"/>
  <c r="O453" i="3"/>
  <c r="O455" i="3"/>
  <c r="O457" i="3"/>
  <c r="O459" i="3"/>
  <c r="O461" i="3"/>
  <c r="O463" i="3"/>
  <c r="O465" i="3"/>
  <c r="O467" i="3"/>
  <c r="O469" i="3"/>
  <c r="O471" i="3"/>
  <c r="O473" i="3"/>
  <c r="O475" i="3"/>
  <c r="O477" i="3"/>
  <c r="O479" i="3"/>
  <c r="O481" i="3"/>
  <c r="O483" i="3"/>
  <c r="O485" i="3"/>
  <c r="O487" i="3"/>
  <c r="O489" i="3"/>
  <c r="O491" i="3"/>
  <c r="O493" i="3"/>
  <c r="O495" i="3"/>
  <c r="O497" i="3"/>
  <c r="O499" i="3"/>
  <c r="O501" i="3"/>
  <c r="O503" i="3"/>
  <c r="O505" i="3"/>
  <c r="O507" i="3"/>
  <c r="O509" i="3"/>
  <c r="O511" i="3"/>
  <c r="O513" i="3"/>
  <c r="O515" i="3"/>
  <c r="O517" i="3"/>
  <c r="O519" i="3"/>
  <c r="O521" i="3"/>
  <c r="O523" i="3"/>
  <c r="O525" i="3"/>
  <c r="O527" i="3"/>
  <c r="O529" i="3"/>
  <c r="O531" i="3"/>
  <c r="O533" i="3"/>
  <c r="O535" i="3"/>
  <c r="O537" i="3"/>
  <c r="O538" i="3"/>
  <c r="O540" i="3"/>
  <c r="O542" i="3"/>
  <c r="O544" i="3"/>
  <c r="O545" i="3"/>
  <c r="O546" i="3"/>
  <c r="O547" i="3"/>
  <c r="O548" i="3"/>
  <c r="O549" i="3"/>
  <c r="O550" i="3"/>
  <c r="O551" i="3"/>
  <c r="O552" i="3"/>
  <c r="O553" i="3"/>
  <c r="O554" i="3"/>
  <c r="O555" i="3"/>
  <c r="O556" i="3"/>
  <c r="O557" i="3"/>
  <c r="O558" i="3"/>
  <c r="O559" i="3"/>
  <c r="O560" i="3"/>
  <c r="O561" i="3"/>
  <c r="O562" i="3"/>
  <c r="O563" i="3"/>
  <c r="M567" i="3"/>
  <c r="N567" i="3"/>
  <c r="O567" i="3"/>
  <c r="M571" i="3"/>
  <c r="N571" i="3"/>
  <c r="O571" i="3"/>
  <c r="M575" i="3"/>
  <c r="N575" i="3"/>
  <c r="O575" i="3"/>
  <c r="M579" i="3"/>
  <c r="N579" i="3"/>
  <c r="O579" i="3"/>
  <c r="M583" i="3"/>
  <c r="N583" i="3"/>
  <c r="O583" i="3"/>
  <c r="M587" i="3"/>
  <c r="N587" i="3"/>
  <c r="O587" i="3"/>
  <c r="M591" i="3"/>
  <c r="N591" i="3"/>
  <c r="O591" i="3"/>
  <c r="M595" i="3"/>
  <c r="N595" i="3"/>
  <c r="O595" i="3"/>
  <c r="M565" i="3"/>
  <c r="N565" i="3"/>
  <c r="O565" i="3"/>
  <c r="M569" i="3"/>
  <c r="N569" i="3"/>
  <c r="O569" i="3"/>
  <c r="M573" i="3"/>
  <c r="N573" i="3"/>
  <c r="O573" i="3"/>
  <c r="M577" i="3"/>
  <c r="N577" i="3"/>
  <c r="O577" i="3"/>
  <c r="M581" i="3"/>
  <c r="N581" i="3"/>
  <c r="O581" i="3"/>
  <c r="M585" i="3"/>
  <c r="N585" i="3"/>
  <c r="O585" i="3"/>
  <c r="M589" i="3"/>
  <c r="N589" i="3"/>
  <c r="O589" i="3"/>
  <c r="M593" i="3"/>
  <c r="N593" i="3"/>
  <c r="O593" i="3"/>
  <c r="M597" i="3"/>
  <c r="N597" i="3"/>
  <c r="O597" i="3"/>
  <c r="O599" i="3"/>
  <c r="O601" i="3"/>
  <c r="O603" i="3"/>
  <c r="O605" i="3"/>
  <c r="O607" i="3"/>
  <c r="O609" i="3"/>
  <c r="O611" i="3"/>
  <c r="O613" i="3"/>
  <c r="O615" i="3"/>
  <c r="O617" i="3"/>
  <c r="O619" i="3"/>
  <c r="O621" i="3"/>
  <c r="O623" i="3"/>
  <c r="O625" i="3"/>
  <c r="O627" i="3"/>
  <c r="O629" i="3"/>
  <c r="O631" i="3"/>
  <c r="O633" i="3"/>
  <c r="O635" i="3"/>
  <c r="O637" i="3"/>
  <c r="O639" i="3"/>
  <c r="O641" i="3"/>
  <c r="O643" i="3"/>
  <c r="O645" i="3"/>
  <c r="O647" i="3"/>
  <c r="O649" i="3"/>
  <c r="O651" i="3"/>
  <c r="O653" i="3"/>
  <c r="O655" i="3"/>
  <c r="O657" i="3"/>
  <c r="O659" i="3"/>
  <c r="O661" i="3"/>
  <c r="O663" i="3"/>
  <c r="O665" i="3"/>
  <c r="M666" i="3"/>
  <c r="N666" i="3"/>
  <c r="O666" i="3"/>
  <c r="O668" i="3"/>
  <c r="O670" i="3"/>
  <c r="O671" i="3"/>
  <c r="O672" i="3"/>
  <c r="O673" i="3"/>
  <c r="O674" i="3"/>
  <c r="O676" i="3"/>
  <c r="O678" i="3"/>
  <c r="O679" i="3"/>
  <c r="O680"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5" i="3"/>
  <c r="O777" i="3"/>
  <c r="O778" i="3"/>
  <c r="O779" i="3"/>
  <c r="O780" i="3"/>
  <c r="O781" i="3"/>
  <c r="O782" i="3"/>
  <c r="O783" i="3"/>
  <c r="O784" i="3"/>
  <c r="O785" i="3"/>
  <c r="O786" i="3"/>
  <c r="O787" i="3"/>
  <c r="O788" i="3"/>
  <c r="O789" i="3"/>
  <c r="O790" i="3"/>
  <c r="O791" i="3"/>
  <c r="O792" i="3"/>
  <c r="O793" i="3"/>
  <c r="O794" i="3"/>
  <c r="O795" i="3"/>
  <c r="O796" i="3"/>
  <c r="O797" i="3"/>
  <c r="O798" i="3"/>
  <c r="O799" i="3"/>
  <c r="O801" i="3"/>
  <c r="O803" i="3"/>
  <c r="O804" i="3"/>
  <c r="O805" i="3"/>
  <c r="O806" i="3"/>
  <c r="O807" i="3"/>
  <c r="O808" i="3"/>
  <c r="O809" i="3"/>
  <c r="O810" i="3"/>
  <c r="O811" i="3"/>
  <c r="O812" i="3"/>
  <c r="O813" i="3"/>
  <c r="O814" i="3"/>
  <c r="O815" i="3"/>
  <c r="O816" i="3"/>
  <c r="O817" i="3"/>
  <c r="O818" i="3"/>
  <c r="O819" i="3"/>
  <c r="O820" i="3"/>
  <c r="O822" i="3"/>
  <c r="O824" i="3"/>
  <c r="O826" i="3"/>
  <c r="O828" i="3"/>
  <c r="O830" i="3"/>
  <c r="O832" i="3"/>
  <c r="O833" i="3"/>
  <c r="M7" i="3"/>
  <c r="N7" i="3"/>
  <c r="O7" i="3"/>
  <c r="M3" i="3"/>
  <c r="N3" i="3"/>
  <c r="O3" i="3"/>
  <c r="M4" i="3"/>
  <c r="N4" i="3"/>
  <c r="O4" i="3"/>
  <c r="M5" i="3"/>
  <c r="N5" i="3"/>
  <c r="M6" i="3"/>
  <c r="N6" i="3"/>
  <c r="O6" i="3"/>
  <c r="M8" i="3"/>
  <c r="N8" i="3"/>
  <c r="O8" i="3"/>
  <c r="M10" i="3"/>
  <c r="N10" i="3"/>
  <c r="O10" i="3"/>
  <c r="M11" i="3"/>
  <c r="N11" i="3"/>
  <c r="O11" i="3"/>
  <c r="M9" i="3"/>
  <c r="N9" i="3"/>
  <c r="O9" i="3"/>
  <c r="O5" i="3"/>
  <c r="M2" i="3"/>
  <c r="N2" i="3"/>
  <c r="C15" i="5"/>
  <c r="O2" i="3"/>
  <c r="C17" i="5"/>
  <c r="C16" i="5"/>
</calcChain>
</file>

<file path=xl/sharedStrings.xml><?xml version="1.0" encoding="utf-8"?>
<sst xmlns="http://schemas.openxmlformats.org/spreadsheetml/2006/main" count="61" uniqueCount="53">
  <si>
    <t>Read Me First</t>
  </si>
  <si>
    <t>2016/17 Version 1.0</t>
  </si>
  <si>
    <t>Introduction</t>
  </si>
  <si>
    <t>This spreadsheet has been designed to help schools check and understand the pupil level Pupil Premium information provided in CSV format by the DfE.</t>
  </si>
  <si>
    <t xml:space="preserve">It has been designed to cope with the CSV downloads provided to individual schools by the DfE to indicate (1) which pupils have been identified for Pupil Premium, (2) which Pupil Premiums apply for each of those pupils and 2) the school funding that would apply for those pupils. </t>
  </si>
  <si>
    <t>The DfE expects to provide the first CSV file in July, but at that point the Looked After Premium will be based on out of date In Care information.  The DfE expects to provide the second CSV file in November and at that point the Looked After Premium will be based on the latest In Care information.  The total amount of actual funding will be based on the second CSV file.  In many cases payment of Looked After Premium to the local authority will result in less Premium being paid to the school.  The CSV file only identifies Looked After Premium for pupils where other Pupils Premiums apply and therefore does not include pupils who have only be identified for Looked After Premium.</t>
  </si>
  <si>
    <t>The spreadsheet has not be designed to cope with CSV downloads requested for pupils where the premium is paid to their previous school.  Importing such CSV downloads will have the Adopted from Care column missing, which will confuse the spreadsheet, and in any case makes no sense as the school is not receiving the funding for such pupils.</t>
  </si>
  <si>
    <t>CSV_Data Worksheet</t>
  </si>
  <si>
    <t>The DfE CSV file should be opened in Excel and then copied and pasted into the CSV_Data worksheet, using the column headings as a guide.  It is very important that no changes are made to the format of the CSV_Data worksheet after the pasting is complete, as the Calculation and Summary worksheets use absolute references to this CSV_Data worksheet.</t>
  </si>
  <si>
    <t>Rates Worksheet</t>
  </si>
  <si>
    <t xml:space="preserve">This worksheet contains the list of Pupil Premium Rates that apply for Financial Year 2016-17.  It has been protected, as the Calculation and Summary worksheets make absolute references to this worksheet. </t>
  </si>
  <si>
    <t>Calculation Worksheet</t>
  </si>
  <si>
    <t xml:space="preserve">This is the main worksheet and uses the DfE data in the CSV_Data worksheet and the Pupil Premium Rates in the Rates worksheet to calculate the amounts expected and compare these with the cash amount quoted by the DfE.  Cash amounts beyond the calcualted amount will be highlighted in green and cash amounts less than the calculated amounts (which is very unlikely) will be hightlighted in red.  This worksheet has been protected to help ensure that the coding is not accidentally overwritten. </t>
  </si>
  <si>
    <t>Summary Worksheet</t>
  </si>
  <si>
    <t>This worksheet summarises the information provided in the Calculation worksheet.  Discrepancies between total cash amounts and total calculated amounts will be highlighted in green or yellow, as for the Calculation worksheet.  This worksheet has been protected to help ensure that the coding is not accidentally overwriten.</t>
  </si>
  <si>
    <t>UPN</t>
  </si>
  <si>
    <t>Surname</t>
  </si>
  <si>
    <t>Forename</t>
  </si>
  <si>
    <t>Gender</t>
  </si>
  <si>
    <t>DOB</t>
  </si>
  <si>
    <t>NC Year</t>
  </si>
  <si>
    <t>Deprivation Premium</t>
  </si>
  <si>
    <t>Service Premium</t>
  </si>
  <si>
    <t>Adopted Premium</t>
  </si>
  <si>
    <t>LAC Premium</t>
  </si>
  <si>
    <t>Pupil Premium FTE</t>
  </si>
  <si>
    <t>Pupil Premium Cash Amount</t>
  </si>
  <si>
    <t>Calculated non FTE Total</t>
  </si>
  <si>
    <t>Calculated FTE Total</t>
  </si>
  <si>
    <t>Cash Amount minus Calculated FTE Total</t>
  </si>
  <si>
    <t>Summary</t>
  </si>
  <si>
    <t>Number of pupils eligible for Deprivation Premium</t>
  </si>
  <si>
    <t>Calculated non FTE total for Deprivation Premium</t>
  </si>
  <si>
    <t>Number of pupils eligible for Service Child Premium</t>
  </si>
  <si>
    <t>Calculated non FTE total for Service Child Premium</t>
  </si>
  <si>
    <t>Number of pupils eligible for Adopted from Care Premium</t>
  </si>
  <si>
    <t>Calculated non FTE total for Adopted from Care Premium</t>
  </si>
  <si>
    <t>Number of pupils eligible for Looked After Child Premium (Paid to LA)</t>
  </si>
  <si>
    <t>Pupil Premium overall cash amount</t>
  </si>
  <si>
    <t>Calculated overall non FTE Total</t>
  </si>
  <si>
    <t>Calculated overall FTE Total</t>
  </si>
  <si>
    <t>Overall cash amount minus overall calculated FTE total</t>
  </si>
  <si>
    <t>Pupil Premium Rates for Financial Year 2016/17</t>
  </si>
  <si>
    <t>Primary Deprivation Premium</t>
  </si>
  <si>
    <t>Secondary Deprivation Premium</t>
  </si>
  <si>
    <t>NCYear</t>
  </si>
  <si>
    <t>Service Child Premium</t>
  </si>
  <si>
    <t>Adopted from Care Premium</t>
  </si>
  <si>
    <t>Looked After Premium</t>
  </si>
  <si>
    <t>PupilPremiumFTE</t>
  </si>
  <si>
    <t>PupilPremiumCashAmount</t>
  </si>
  <si>
    <t>PupilPremiumFYStartDate</t>
  </si>
  <si>
    <t>PupilPremiumFYEndDate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</si>
</sst>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font>
      <sz val="11"/>
      <color theme="1"/>
      <name val="Calibri"/>
      <family val="2"/>
      <scheme val="minor"/>
    </font>
    <font>
      <b/>
      <sz val="11"/>
      <color theme="1"/>
      <name val="Calibri"/>
      <family val="2"/>
      <scheme val="minor"/>
    </font>
    <font>
      <b/>
      <sz val="14"/>
      <color theme="1"/>
      <name val="Calibri"/>
      <family val="2"/>
      <scheme val="minor"/>
    </font>
    <font>
      <b/>
      <sz val="22"/>
      <color theme="1"/>
      <name val="Calibri"/>
      <family val="2"/>
      <scheme val="minor"/>
    </font>
  </fonts>
  <fills count="8">
    <fill>
      <patternFill patternType="none"/>
    </fill>
    <fill>
      <patternFill patternType="gray125"/>
    </fill>
    <fill>
      <patternFill patternType="solid">
        <fgColor theme="5" tint="0.59996337778862885"/>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
      <patternFill patternType="solid">
        <fgColor rgb="FFFFFF99"/>
        <bgColor indexed="64"/>
      </patternFill>
    </fill>
  </fills>
  <borders count="15">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s>
  <cellStyleXfs count="1">
    <xf numFmtId="0" fontId="0" fillId="0" borderId="0"/>
  </cellStyleXfs>
  <cellXfs count="29">
    <xf numFmtId="0" fontId="0" fillId="0" borderId="0" xfId="0"/>
    <xf numFmtId="14" fontId="0" fillId="0" borderId="0" xfId="0" applyNumberFormat="1"/>
    <xf numFmtId="0" fontId="0" fillId="0" borderId="0" xfId="0" applyAlignment="1">
      <alignment horizontal="right" vertical="top"/>
    </xf>
    <xf numFmtId="0" fontId="0" fillId="0" borderId="1" xfId="0" applyBorder="1"/>
    <xf numFmtId="0" fontId="0" fillId="4" borderId="1" xfId="0" applyFill="1" applyBorder="1"/>
    <xf numFmtId="0" fontId="0" fillId="0" borderId="0" xfId="0" applyAlignment="1">
      <alignment wrapText="1"/>
    </xf>
    <xf numFmtId="0" fontId="3" fillId="0" borderId="0" xfId="0" applyFont="1"/>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0" fillId="6" borderId="11" xfId="0" applyFill="1" applyBorder="1"/>
    <xf numFmtId="0" fontId="0" fillId="6" borderId="12" xfId="0" applyFill="1" applyBorder="1"/>
    <xf numFmtId="0" fontId="0" fillId="7" borderId="13" xfId="0" applyFill="1" applyBorder="1"/>
    <xf numFmtId="0" fontId="0" fillId="7" borderId="14" xfId="0" applyFill="1" applyBorder="1"/>
    <xf numFmtId="0" fontId="1" fillId="2" borderId="2" xfId="0" applyFont="1" applyFill="1" applyBorder="1" applyAlignment="1" applyProtection="1">
      <alignment vertical="top" wrapText="1"/>
    </xf>
    <xf numFmtId="0" fontId="0" fillId="3" borderId="3" xfId="0" applyFill="1" applyBorder="1" applyProtection="1"/>
    <xf numFmtId="0" fontId="0" fillId="3" borderId="3" xfId="0" applyFill="1" applyBorder="1" applyAlignment="1" applyProtection="1">
      <alignment horizontal="right" vertical="top"/>
    </xf>
    <xf numFmtId="164" fontId="0" fillId="3" borderId="3" xfId="0" applyNumberFormat="1" applyFill="1" applyBorder="1" applyAlignment="1" applyProtection="1">
      <alignment horizontal="right" vertical="top"/>
    </xf>
    <xf numFmtId="0" fontId="0" fillId="0" borderId="3" xfId="0" applyBorder="1" applyAlignment="1" applyProtection="1">
      <alignment horizontal="right" vertical="top"/>
    </xf>
    <xf numFmtId="49" fontId="0" fillId="3" borderId="3" xfId="0" applyNumberFormat="1" applyFill="1" applyBorder="1" applyAlignment="1" applyProtection="1"/>
    <xf numFmtId="0" fontId="0" fillId="3" borderId="3" xfId="0" applyFill="1" applyBorder="1" applyAlignment="1" applyProtection="1"/>
    <xf numFmtId="0" fontId="0" fillId="0" borderId="0" xfId="0" applyAlignment="1">
      <alignment horizontal="left" vertical="top"/>
    </xf>
    <xf numFmtId="0" fontId="3" fillId="0" borderId="0" xfId="0" applyFont="1" applyAlignment="1">
      <alignment horizontal="left" vertical="top" wrapText="1"/>
    </xf>
    <xf numFmtId="0" fontId="0" fillId="5" borderId="5" xfId="0" applyFill="1" applyBorder="1" applyAlignment="1">
      <alignment horizontal="left" vertical="top" wrapText="1"/>
    </xf>
    <xf numFmtId="0" fontId="2" fillId="5" borderId="5" xfId="0" applyFont="1" applyFill="1" applyBorder="1" applyAlignment="1">
      <alignment horizontal="left" vertical="top" wrapText="1"/>
    </xf>
    <xf numFmtId="0" fontId="0" fillId="5" borderId="6" xfId="0" applyFill="1" applyBorder="1" applyAlignment="1">
      <alignment horizontal="left" vertical="top" wrapText="1"/>
    </xf>
    <xf numFmtId="0" fontId="2" fillId="5" borderId="4" xfId="0" applyFont="1" applyFill="1" applyBorder="1" applyAlignment="1">
      <alignment horizontal="left" vertical="top" wrapText="1"/>
    </xf>
    <xf numFmtId="0" fontId="0" fillId="5" borderId="5" xfId="0" applyFont="1" applyFill="1" applyBorder="1" applyAlignment="1">
      <alignment horizontal="left" vertical="top" wrapText="1"/>
    </xf>
  </cellXfs>
  <cellStyles count="1">
    <cellStyle name="Normal" xfId="0" builtinId="0"/>
  </cellStyles>
  <dxfs count="6">
    <dxf>
      <fill>
        <patternFill>
          <bgColor rgb="FF00B050"/>
        </patternFill>
      </fill>
    </dxf>
    <dxf>
      <fill>
        <patternFill>
          <bgColor rgb="FFFF0000"/>
        </patternFill>
      </fill>
    </dxf>
    <dxf>
      <fill>
        <patternFill>
          <bgColor rgb="FFFF0000"/>
        </patternFill>
      </fill>
    </dxf>
    <dxf>
      <fill>
        <patternFill>
          <bgColor rgb="FF00B050"/>
        </patternFill>
      </fill>
    </dxf>
    <dxf>
      <fill>
        <patternFill patternType="solid">
          <bgColor theme="0"/>
        </patternFill>
      </fill>
    </dxf>
    <dxf>
      <fill>
        <patternFill>
          <bgColor rgb="FFFF0000"/>
        </patternFill>
      </fill>
    </dxf>
  </dxfs>
  <tableStyles count="0" defaultTableStyle="TableStyleMedium2" defaultPivotStyle="PivotStyleMedium9"/>
  <colors>
    <mruColors>
      <color rgb="FFFFFF99"/>
      <color rgb="FFFF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showGridLines="0" showRowColHeaders="0" tabSelected="1" topLeftCell="A4" workbookViewId="0">
      <selection activeCell="C4" sqref="C4"/>
    </sheetView>
  </sheetViews>
  <sheetFormatPr defaultRowHeight="14.25"/>
  <cols>
    <col min="1" max="1" width="3.5703125" customWidth="1"/>
    <col min="2" max="2" width="105.7109375" customWidth="1"/>
  </cols>
  <sheetData>
    <row r="1" spans="2:3" ht="28.5">
      <c r="B1" s="23" t="s">
        <v>0</v>
      </c>
      <c r="C1" s="22" t="s">
        <v>1</v>
      </c>
    </row>
    <row r="2" spans="2:3" ht="15.75" customHeight="1" thickBot="1">
      <c r="B2" s="23"/>
    </row>
    <row r="3" spans="2:3" ht="20.25" customHeight="1" thickTop="1">
      <c r="B3" s="27" t="s">
        <v>2</v>
      </c>
    </row>
    <row r="4" spans="2:3" ht="33.75" customHeight="1">
      <c r="B4" s="28" t="s">
        <v>3</v>
      </c>
    </row>
    <row r="5" spans="2:3" ht="49.5" customHeight="1">
      <c r="B5" s="28" t="s">
        <v>4</v>
      </c>
    </row>
    <row r="6" spans="2:3" ht="96" customHeight="1">
      <c r="B6" s="28" t="s">
        <v>5</v>
      </c>
    </row>
    <row r="7" spans="2:3" ht="47.25" customHeight="1">
      <c r="B7" s="24" t="s">
        <v>6</v>
      </c>
    </row>
    <row r="8" spans="2:3" ht="1.5" customHeight="1">
      <c r="B8" s="24"/>
    </row>
    <row r="9" spans="2:3" ht="18">
      <c r="B9" s="25" t="s">
        <v>7</v>
      </c>
    </row>
    <row r="10" spans="2:3" ht="45.75" customHeight="1">
      <c r="B10" s="24" t="s">
        <v>8</v>
      </c>
    </row>
    <row r="11" spans="2:3" ht="5.25" customHeight="1">
      <c r="B11" s="24"/>
    </row>
    <row r="12" spans="2:3" ht="18">
      <c r="B12" s="25" t="s">
        <v>9</v>
      </c>
    </row>
    <row r="13" spans="2:3" ht="28.5">
      <c r="B13" s="24" t="s">
        <v>10</v>
      </c>
    </row>
    <row r="14" spans="2:3" ht="5.25" customHeight="1">
      <c r="B14" s="24"/>
    </row>
    <row r="15" spans="2:3" ht="18">
      <c r="B15" s="25" t="s">
        <v>11</v>
      </c>
    </row>
    <row r="16" spans="2:3" ht="57">
      <c r="B16" s="24" t="s">
        <v>12</v>
      </c>
    </row>
    <row r="17" spans="2:2" ht="5.25" customHeight="1">
      <c r="B17" s="24"/>
    </row>
    <row r="18" spans="2:2" ht="18">
      <c r="B18" s="25" t="s">
        <v>13</v>
      </c>
    </row>
    <row r="19" spans="2:2" ht="49.5" customHeight="1" thickBot="1">
      <c r="B19" s="26" t="s">
        <v>14</v>
      </c>
    </row>
    <row r="20" spans="2:2" ht="14.65" thickTop="1">
      <c r="B20" s="5"/>
    </row>
    <row r="21" spans="2:2">
      <c r="B21" s="5"/>
    </row>
  </sheetData>
  <sheetProtection sheet="1" objects="1" scenarios="1"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1"/>
  <sheetViews>
    <sheetView showGridLines="0" showRowColHeaders="0" zoomScale="90" zoomScaleNormal="90" workbookViewId="0">
      <selection activeCell="B12" sqref="B12"/>
    </sheetView>
  </sheetViews>
  <sheetFormatPr defaultRowHeight="14.25"/>
  <cols>
    <col min="1" max="1" width="13.85546875" customWidth="1"/>
    <col min="2" max="2" width="19.85546875" customWidth="1"/>
    <col min="3" max="3" width="14.7109375" style="2" customWidth="1"/>
    <col min="4" max="4" width="7.5703125" style="2" customWidth="1"/>
    <col min="5" max="5" width="12" style="2" customWidth="1"/>
    <col min="6" max="6" width="4.7109375" style="2" customWidth="1"/>
    <col min="7" max="15" width="13.7109375" style="2" customWidth="1"/>
    <col min="16" max="16" width="14.42578125" customWidth="1"/>
    <col min="17" max="17" width="13.140625" customWidth="1"/>
  </cols>
  <sheetData>
    <row r="1" spans="1:15" ht="63" customHeight="1" thickTop="1" thickBot="1">
      <c r="A1" s="15" t="s">
        <v>15</v>
      </c>
      <c r="B1" s="15" t="s">
        <v>16</v>
      </c>
      <c r="C1" s="15" t="s">
        <v>17</v>
      </c>
      <c r="D1" s="15" t="s">
        <v>18</v>
      </c>
      <c r="E1" s="15" t="s">
        <v>19</v>
      </c>
      <c r="F1" s="15" t="s">
        <v>20</v>
      </c>
      <c r="G1" s="15" t="s">
        <v>21</v>
      </c>
      <c r="H1" s="15" t="s">
        <v>22</v>
      </c>
      <c r="I1" s="15" t="s">
        <v>23</v>
      </c>
      <c r="J1" s="15" t="s">
        <v>24</v>
      </c>
      <c r="K1" s="15" t="s">
        <v>25</v>
      </c>
      <c r="L1" s="15" t="s">
        <v>26</v>
      </c>
      <c r="M1" s="15" t="s">
        <v>27</v>
      </c>
      <c r="N1" s="15" t="s">
        <v>28</v>
      </c>
      <c r="O1" s="15" t="s">
        <v>29</v>
      </c>
    </row>
    <row r="2" spans="1:15" ht="14.65" thickTop="1">
      <c r="A2" s="16" t="str">
        <f xml:space="preserve"> IF(CSV_Data!A2=0,"",CSV_Data!A2)</f>
        <v/>
      </c>
      <c r="B2" s="20" t="str">
        <f xml:space="preserve"> IF(CSV_Data!A2=0,"",CSV_Data!B2)</f>
        <v/>
      </c>
      <c r="C2" s="21" t="str">
        <f xml:space="preserve"> IF(CSV_Data!A2=0,"",CSV_Data!C2)</f>
        <v/>
      </c>
      <c r="D2" s="17" t="str">
        <f xml:space="preserve"> IF(CSV_Data!A2=0,"",CSV_Data!D2)</f>
        <v/>
      </c>
      <c r="E2" s="18" t="str">
        <f xml:space="preserve"> IF(CSV_Data!A2=0,"",CSV_Data!E2)</f>
        <v/>
      </c>
      <c r="F2" s="17" t="str">
        <f xml:space="preserve"> IF(CSV_Data!A2=0,"",CSV_Data!F2)</f>
        <v/>
      </c>
      <c r="G2" s="17" t="str">
        <f xml:space="preserve"> IF(CSV_Data!A2=0,"",IF(CSV_Data!G2=0,0,IF(OR(CSV_Data!F2=7,CSV_Data!F2=8,CSV_Data!F2=9,CSV_Data!F2=10,CSV_Data!F2=11),Rates!$B$4,Rates!$B$3)))</f>
        <v/>
      </c>
      <c r="H2" s="17" t="str">
        <f xml:space="preserve"> IF(CSV_Data!A2=0,"",IF(CSV_Data!H2=1,Rates!$B$5,0))</f>
        <v/>
      </c>
      <c r="I2" s="17" t="str">
        <f xml:space="preserve"> IF(CSV_Data!A2=0,"",IF(CSV_Data!I2=1,Rates!$B$6,0))</f>
        <v/>
      </c>
      <c r="J2" s="17" t="str">
        <f xml:space="preserve"> IF(CSV_Data!J2=1,"Paid to LA","")</f>
        <v/>
      </c>
      <c r="K2" s="17" t="str">
        <f xml:space="preserve"> IF(CSV_Data!A2=0,"",CSV_Data!K2)</f>
        <v/>
      </c>
      <c r="L2" s="17" t="str">
        <f xml:space="preserve"> IF(CSV_Data!A2=0,"",CSV_Data!L2)</f>
        <v/>
      </c>
      <c r="M2" s="19" t="str">
        <f>IF(CSV_Data!A2=0,"",IF(J2="Paid to LA",0,MAX(G2,I2))+H2)</f>
        <v/>
      </c>
      <c r="N2" s="19" t="str">
        <f xml:space="preserve"> IF(CSV_Data!A2=0,"",M2*K2)</f>
        <v/>
      </c>
      <c r="O2" s="19" t="str">
        <f xml:space="preserve"> IF(CSV_Data!A2=0,"",L2-N2)</f>
        <v/>
      </c>
    </row>
    <row r="3" spans="1:15">
      <c r="A3" s="16" t="str">
        <f xml:space="preserve"> IF(CSV_Data!A3=0,"",CSV_Data!A3)</f>
        <v/>
      </c>
      <c r="B3" s="20" t="str">
        <f xml:space="preserve"> IF(CSV_Data!A3=0,"",CSV_Data!B3)</f>
        <v/>
      </c>
      <c r="C3" s="21" t="str">
        <f xml:space="preserve"> IF(CSV_Data!A3=0,"",CSV_Data!C3)</f>
        <v/>
      </c>
      <c r="D3" s="17" t="str">
        <f xml:space="preserve"> IF(CSV_Data!A3=0,"",CSV_Data!D3)</f>
        <v/>
      </c>
      <c r="E3" s="18" t="str">
        <f xml:space="preserve"> IF(CSV_Data!A3=0,"",CSV_Data!E3)</f>
        <v/>
      </c>
      <c r="F3" s="17" t="str">
        <f xml:space="preserve"> IF(CSV_Data!A3=0,"",CSV_Data!F3)</f>
        <v/>
      </c>
      <c r="G3" s="17" t="str">
        <f xml:space="preserve"> IF(CSV_Data!A3=0,"",IF(CSV_Data!G3=0,0,IF(OR(CSV_Data!F3=7,CSV_Data!F3=8,CSV_Data!F3=9,CSV_Data!F3=10,CSV_Data!F3=11),Rates!$B$4,Rates!$B$3)))</f>
        <v/>
      </c>
      <c r="H3" s="17" t="str">
        <f xml:space="preserve"> IF(CSV_Data!A3=0,"",IF(CSV_Data!H3=1,Rates!$B$5,0))</f>
        <v/>
      </c>
      <c r="I3" s="17" t="str">
        <f xml:space="preserve"> IF(CSV_Data!A3=0,"",IF(CSV_Data!I3=1,Rates!$B$6,0))</f>
        <v/>
      </c>
      <c r="J3" s="17" t="str">
        <f xml:space="preserve"> IF(CSV_Data!J3=1,"Paid to LA","")</f>
        <v/>
      </c>
      <c r="K3" s="17" t="str">
        <f xml:space="preserve"> IF(CSV_Data!A3=0,"",CSV_Data!K3)</f>
        <v/>
      </c>
      <c r="L3" s="17" t="str">
        <f xml:space="preserve"> IF(CSV_Data!A3=0,"",CSV_Data!L3)</f>
        <v/>
      </c>
      <c r="M3" s="19" t="str">
        <f>IF(CSV_Data!A3=0,"",IF(J3="Paid to LA",0,MAX(G3,I3))+H3)</f>
        <v/>
      </c>
      <c r="N3" s="19" t="str">
        <f xml:space="preserve"> IF(CSV_Data!A3=0,"",M3*K3)</f>
        <v/>
      </c>
      <c r="O3" s="19" t="str">
        <f xml:space="preserve"> IF(CSV_Data!A3=0,"",L3-N3)</f>
        <v/>
      </c>
    </row>
    <row r="4" spans="1:15">
      <c r="A4" s="16" t="str">
        <f xml:space="preserve"> IF(CSV_Data!A4=0,"",CSV_Data!A4)</f>
        <v/>
      </c>
      <c r="B4" s="20" t="str">
        <f xml:space="preserve"> IF(CSV_Data!A4=0,"",CSV_Data!B4)</f>
        <v/>
      </c>
      <c r="C4" s="21" t="str">
        <f xml:space="preserve"> IF(CSV_Data!A4=0,"",CSV_Data!C4)</f>
        <v/>
      </c>
      <c r="D4" s="17" t="str">
        <f xml:space="preserve"> IF(CSV_Data!A4=0,"",CSV_Data!D4)</f>
        <v/>
      </c>
      <c r="E4" s="18" t="str">
        <f xml:space="preserve"> IF(CSV_Data!A4=0,"",CSV_Data!E4)</f>
        <v/>
      </c>
      <c r="F4" s="17" t="str">
        <f xml:space="preserve"> IF(CSV_Data!A4=0,"",CSV_Data!F4)</f>
        <v/>
      </c>
      <c r="G4" s="17" t="str">
        <f xml:space="preserve"> IF(CSV_Data!A4=0,"",IF(CSV_Data!G4=0,0,IF(OR(CSV_Data!F4=7,CSV_Data!F4=8,CSV_Data!F4=9,CSV_Data!F4=10,CSV_Data!F4=11),Rates!$B$4,Rates!$B$3)))</f>
        <v/>
      </c>
      <c r="H4" s="17" t="str">
        <f xml:space="preserve"> IF(CSV_Data!A4=0,"",IF(CSV_Data!H4=1,Rates!$B$5,0))</f>
        <v/>
      </c>
      <c r="I4" s="17" t="str">
        <f xml:space="preserve"> IF(CSV_Data!A4=0,"",IF(CSV_Data!I4=1,Rates!$B$6,0))</f>
        <v/>
      </c>
      <c r="J4" s="17" t="str">
        <f xml:space="preserve"> IF(CSV_Data!J4=1,"Paid to LA","")</f>
        <v/>
      </c>
      <c r="K4" s="17" t="str">
        <f xml:space="preserve"> IF(CSV_Data!A4=0,"",CSV_Data!K4)</f>
        <v/>
      </c>
      <c r="L4" s="17" t="str">
        <f xml:space="preserve"> IF(CSV_Data!A4=0,"",CSV_Data!L4)</f>
        <v/>
      </c>
      <c r="M4" s="19" t="str">
        <f>IF(CSV_Data!A4=0,"",IF(J4="Paid to LA",0,MAX(G4,I4))+H4)</f>
        <v/>
      </c>
      <c r="N4" s="19" t="str">
        <f xml:space="preserve"> IF(CSV_Data!A4=0,"",M4*K4)</f>
        <v/>
      </c>
      <c r="O4" s="19" t="str">
        <f xml:space="preserve"> IF(CSV_Data!A4=0,"",L4-N4)</f>
        <v/>
      </c>
    </row>
    <row r="5" spans="1:15">
      <c r="A5" s="16" t="str">
        <f xml:space="preserve"> IF(CSV_Data!A5=0,"",CSV_Data!A5)</f>
        <v/>
      </c>
      <c r="B5" s="20" t="str">
        <f xml:space="preserve"> IF(CSV_Data!A5=0,"",CSV_Data!B5)</f>
        <v/>
      </c>
      <c r="C5" s="21" t="str">
        <f xml:space="preserve"> IF(CSV_Data!A5=0,"",CSV_Data!C5)</f>
        <v/>
      </c>
      <c r="D5" s="17" t="str">
        <f xml:space="preserve"> IF(CSV_Data!A5=0,"",CSV_Data!D5)</f>
        <v/>
      </c>
      <c r="E5" s="18" t="str">
        <f xml:space="preserve"> IF(CSV_Data!A5=0,"",CSV_Data!E5)</f>
        <v/>
      </c>
      <c r="F5" s="17" t="str">
        <f xml:space="preserve"> IF(CSV_Data!A5=0,"",CSV_Data!F5)</f>
        <v/>
      </c>
      <c r="G5" s="17" t="str">
        <f xml:space="preserve"> IF(CSV_Data!A5=0,"",IF(CSV_Data!G5=0,0,IF(OR(CSV_Data!F5=7,CSV_Data!F5=8,CSV_Data!F5=9,CSV_Data!F5=10,CSV_Data!F5=11),Rates!$B$4,Rates!$B$3)))</f>
        <v/>
      </c>
      <c r="H5" s="17" t="str">
        <f xml:space="preserve"> IF(CSV_Data!A5=0,"",IF(CSV_Data!H5=1,Rates!$B$5,0))</f>
        <v/>
      </c>
      <c r="I5" s="17" t="str">
        <f xml:space="preserve"> IF(CSV_Data!A5=0,"",IF(CSV_Data!I5=1,Rates!$B$6,0))</f>
        <v/>
      </c>
      <c r="J5" s="17" t="str">
        <f xml:space="preserve"> IF(CSV_Data!J5=1,"Paid to LA","")</f>
        <v/>
      </c>
      <c r="K5" s="17" t="str">
        <f xml:space="preserve"> IF(CSV_Data!A5=0,"",CSV_Data!K5)</f>
        <v/>
      </c>
      <c r="L5" s="17" t="str">
        <f xml:space="preserve"> IF(CSV_Data!A5=0,"",CSV_Data!L5)</f>
        <v/>
      </c>
      <c r="M5" s="19" t="str">
        <f>IF(CSV_Data!A5=0,"",IF(J5="Paid to LA",0,MAX(G5,I5))+H5)</f>
        <v/>
      </c>
      <c r="N5" s="19" t="str">
        <f xml:space="preserve"> IF(CSV_Data!A5=0,"",M5*K5)</f>
        <v/>
      </c>
      <c r="O5" s="19" t="str">
        <f xml:space="preserve"> IF(CSV_Data!A5=0,"",L5-N5)</f>
        <v/>
      </c>
    </row>
    <row r="6" spans="1:15">
      <c r="A6" s="16" t="str">
        <f xml:space="preserve"> IF(CSV_Data!A6=0,"",CSV_Data!A6)</f>
        <v/>
      </c>
      <c r="B6" s="20" t="str">
        <f xml:space="preserve"> IF(CSV_Data!A6=0,"",CSV_Data!B6)</f>
        <v/>
      </c>
      <c r="C6" s="21" t="str">
        <f xml:space="preserve"> IF(CSV_Data!A6=0,"",CSV_Data!C6)</f>
        <v/>
      </c>
      <c r="D6" s="17" t="str">
        <f xml:space="preserve"> IF(CSV_Data!A6=0,"",CSV_Data!D6)</f>
        <v/>
      </c>
      <c r="E6" s="18" t="str">
        <f xml:space="preserve"> IF(CSV_Data!A6=0,"",CSV_Data!E6)</f>
        <v/>
      </c>
      <c r="F6" s="17" t="str">
        <f xml:space="preserve"> IF(CSV_Data!A6=0,"",CSV_Data!F6)</f>
        <v/>
      </c>
      <c r="G6" s="17" t="str">
        <f xml:space="preserve"> IF(CSV_Data!A6=0,"",IF(CSV_Data!G6=0,0,IF(OR(CSV_Data!F6=7,CSV_Data!F6=8,CSV_Data!F6=9,CSV_Data!F6=10,CSV_Data!F6=11),Rates!$B$4,Rates!$B$3)))</f>
        <v/>
      </c>
      <c r="H6" s="17" t="str">
        <f xml:space="preserve"> IF(CSV_Data!A6=0,"",IF(CSV_Data!H6=1,Rates!$B$5,0))</f>
        <v/>
      </c>
      <c r="I6" s="17" t="str">
        <f xml:space="preserve"> IF(CSV_Data!A6=0,"",IF(CSV_Data!I6=1,Rates!$B$6,0))</f>
        <v/>
      </c>
      <c r="J6" s="17" t="str">
        <f xml:space="preserve"> IF(CSV_Data!J6=1,"Paid to LA","")</f>
        <v/>
      </c>
      <c r="K6" s="17" t="str">
        <f xml:space="preserve"> IF(CSV_Data!A6=0,"",CSV_Data!K6)</f>
        <v/>
      </c>
      <c r="L6" s="17" t="str">
        <f xml:space="preserve"> IF(CSV_Data!A6=0,"",CSV_Data!L6)</f>
        <v/>
      </c>
      <c r="M6" s="19" t="str">
        <f>IF(CSV_Data!A6=0,"",IF(J6="Paid to LA",0,MAX(G6,I6))+H6)</f>
        <v/>
      </c>
      <c r="N6" s="19" t="str">
        <f xml:space="preserve"> IF(CSV_Data!A6=0,"",M6*K6)</f>
        <v/>
      </c>
      <c r="O6" s="19" t="str">
        <f xml:space="preserve"> IF(CSV_Data!A6=0,"",L6-N6)</f>
        <v/>
      </c>
    </row>
    <row r="7" spans="1:15">
      <c r="A7" s="16" t="str">
        <f xml:space="preserve"> IF(CSV_Data!A7=0,"",CSV_Data!A7)</f>
        <v/>
      </c>
      <c r="B7" s="20" t="str">
        <f xml:space="preserve"> IF(CSV_Data!A7=0,"",CSV_Data!B7)</f>
        <v/>
      </c>
      <c r="C7" s="21" t="str">
        <f xml:space="preserve"> IF(CSV_Data!A7=0,"",CSV_Data!C7)</f>
        <v/>
      </c>
      <c r="D7" s="17" t="str">
        <f xml:space="preserve"> IF(CSV_Data!A7=0,"",CSV_Data!D7)</f>
        <v/>
      </c>
      <c r="E7" s="18" t="str">
        <f xml:space="preserve"> IF(CSV_Data!A7=0,"",CSV_Data!E7)</f>
        <v/>
      </c>
      <c r="F7" s="17" t="str">
        <f xml:space="preserve"> IF(CSV_Data!A7=0,"",CSV_Data!F7)</f>
        <v/>
      </c>
      <c r="G7" s="17" t="str">
        <f xml:space="preserve"> IF(CSV_Data!A7=0,"",IF(CSV_Data!G7=0,0,IF(OR(CSV_Data!F7=7,CSV_Data!F7=8,CSV_Data!F7=9,CSV_Data!F7=10,CSV_Data!F7=11),Rates!$B$4,Rates!$B$3)))</f>
        <v/>
      </c>
      <c r="H7" s="17" t="str">
        <f xml:space="preserve"> IF(CSV_Data!A7=0,"",IF(CSV_Data!H7=1,Rates!$B$5,0))</f>
        <v/>
      </c>
      <c r="I7" s="17" t="str">
        <f xml:space="preserve"> IF(CSV_Data!A7=0,"",IF(CSV_Data!I7=1,Rates!$B$6,0))</f>
        <v/>
      </c>
      <c r="J7" s="17" t="str">
        <f xml:space="preserve"> IF(CSV_Data!J7=1,"Paid to LA","")</f>
        <v/>
      </c>
      <c r="K7" s="17" t="str">
        <f xml:space="preserve"> IF(CSV_Data!A7=0,"",CSV_Data!K7)</f>
        <v/>
      </c>
      <c r="L7" s="17" t="str">
        <f xml:space="preserve"> IF(CSV_Data!A7=0,"",CSV_Data!L7)</f>
        <v/>
      </c>
      <c r="M7" s="19" t="str">
        <f>IF(CSV_Data!A7=0,"",IF(J7="Paid to LA",0,MAX(G7,I7))+H7)</f>
        <v/>
      </c>
      <c r="N7" s="19" t="str">
        <f xml:space="preserve"> IF(CSV_Data!A7=0,"",M7*K7)</f>
        <v/>
      </c>
      <c r="O7" s="19" t="str">
        <f xml:space="preserve"> IF(CSV_Data!A7=0,"",L7-N7)</f>
        <v/>
      </c>
    </row>
    <row r="8" spans="1:15">
      <c r="A8" s="16" t="str">
        <f xml:space="preserve"> IF(CSV_Data!A8=0,"",CSV_Data!A8)</f>
        <v/>
      </c>
      <c r="B8" s="20" t="str">
        <f xml:space="preserve"> IF(CSV_Data!A8=0,"",CSV_Data!B8)</f>
        <v/>
      </c>
      <c r="C8" s="21" t="str">
        <f xml:space="preserve"> IF(CSV_Data!A8=0,"",CSV_Data!C8)</f>
        <v/>
      </c>
      <c r="D8" s="17" t="str">
        <f xml:space="preserve"> IF(CSV_Data!A8=0,"",CSV_Data!D8)</f>
        <v/>
      </c>
      <c r="E8" s="18" t="str">
        <f xml:space="preserve"> IF(CSV_Data!A8=0,"",CSV_Data!E8)</f>
        <v/>
      </c>
      <c r="F8" s="17" t="str">
        <f xml:space="preserve"> IF(CSV_Data!A8=0,"",CSV_Data!F8)</f>
        <v/>
      </c>
      <c r="G8" s="17" t="str">
        <f xml:space="preserve"> IF(CSV_Data!A8=0,"",IF(CSV_Data!G8=0,0,IF(OR(CSV_Data!F8=7,CSV_Data!F8=8,CSV_Data!F8=9,CSV_Data!F8=10,CSV_Data!F8=11),Rates!$B$4,Rates!$B$3)))</f>
        <v/>
      </c>
      <c r="H8" s="17" t="str">
        <f xml:space="preserve"> IF(CSV_Data!A8=0,"",IF(CSV_Data!H8=1,Rates!$B$5,0))</f>
        <v/>
      </c>
      <c r="I8" s="17" t="str">
        <f xml:space="preserve"> IF(CSV_Data!A8=0,"",IF(CSV_Data!I8=1,Rates!$B$6,0))</f>
        <v/>
      </c>
      <c r="J8" s="17" t="str">
        <f xml:space="preserve"> IF(CSV_Data!J8=1,"Paid to LA","")</f>
        <v/>
      </c>
      <c r="K8" s="17" t="str">
        <f xml:space="preserve"> IF(CSV_Data!A8=0,"",CSV_Data!K8)</f>
        <v/>
      </c>
      <c r="L8" s="17" t="str">
        <f xml:space="preserve"> IF(CSV_Data!A8=0,"",CSV_Data!L8)</f>
        <v/>
      </c>
      <c r="M8" s="19" t="str">
        <f>IF(CSV_Data!A8=0,"",IF(J8="Paid to LA",0,MAX(G8,I8))+H8)</f>
        <v/>
      </c>
      <c r="N8" s="19" t="str">
        <f xml:space="preserve"> IF(CSV_Data!A8=0,"",M8*K8)</f>
        <v/>
      </c>
      <c r="O8" s="19" t="str">
        <f xml:space="preserve"> IF(CSV_Data!A8=0,"",L8-N8)</f>
        <v/>
      </c>
    </row>
    <row r="9" spans="1:15">
      <c r="A9" s="16" t="str">
        <f xml:space="preserve"> IF(CSV_Data!A9=0,"",CSV_Data!A9)</f>
        <v/>
      </c>
      <c r="B9" s="20" t="str">
        <f xml:space="preserve"> IF(CSV_Data!A9=0,"",CSV_Data!B9)</f>
        <v/>
      </c>
      <c r="C9" s="21" t="str">
        <f xml:space="preserve"> IF(CSV_Data!A9=0,"",CSV_Data!C9)</f>
        <v/>
      </c>
      <c r="D9" s="17" t="str">
        <f xml:space="preserve"> IF(CSV_Data!A9=0,"",CSV_Data!D9)</f>
        <v/>
      </c>
      <c r="E9" s="18" t="str">
        <f xml:space="preserve"> IF(CSV_Data!A9=0,"",CSV_Data!E9)</f>
        <v/>
      </c>
      <c r="F9" s="17" t="str">
        <f xml:space="preserve"> IF(CSV_Data!A9=0,"",CSV_Data!F9)</f>
        <v/>
      </c>
      <c r="G9" s="17" t="str">
        <f xml:space="preserve"> IF(CSV_Data!A9=0,"",IF(CSV_Data!G9=0,0,IF(OR(CSV_Data!F9=7,CSV_Data!F9=8,CSV_Data!F9=9,CSV_Data!F9=10,CSV_Data!F9=11),Rates!$B$4,Rates!$B$3)))</f>
        <v/>
      </c>
      <c r="H9" s="17" t="str">
        <f xml:space="preserve"> IF(CSV_Data!A9=0,"",IF(CSV_Data!H9=1,Rates!$B$5,0))</f>
        <v/>
      </c>
      <c r="I9" s="17" t="str">
        <f xml:space="preserve"> IF(CSV_Data!A9=0,"",IF(CSV_Data!I9=1,Rates!$B$6,0))</f>
        <v/>
      </c>
      <c r="J9" s="17" t="str">
        <f xml:space="preserve"> IF(CSV_Data!J9=1,"Paid to LA","")</f>
        <v/>
      </c>
      <c r="K9" s="17" t="str">
        <f xml:space="preserve"> IF(CSV_Data!A9=0,"",CSV_Data!K9)</f>
        <v/>
      </c>
      <c r="L9" s="17" t="str">
        <f xml:space="preserve"> IF(CSV_Data!A9=0,"",CSV_Data!L9)</f>
        <v/>
      </c>
      <c r="M9" s="19" t="str">
        <f>IF(CSV_Data!A9=0,"",IF(J9="Paid to LA",0,MAX(G9,I9))+H9)</f>
        <v/>
      </c>
      <c r="N9" s="19" t="str">
        <f xml:space="preserve"> IF(CSV_Data!A9=0,"",M9*K9)</f>
        <v/>
      </c>
      <c r="O9" s="19" t="str">
        <f xml:space="preserve"> IF(CSV_Data!A9=0,"",L9-N9)</f>
        <v/>
      </c>
    </row>
    <row r="10" spans="1:15">
      <c r="A10" s="16" t="str">
        <f xml:space="preserve"> IF(CSV_Data!A10=0,"",CSV_Data!A10)</f>
        <v/>
      </c>
      <c r="B10" s="20" t="str">
        <f xml:space="preserve"> IF(CSV_Data!A10=0,"",CSV_Data!B10)</f>
        <v/>
      </c>
      <c r="C10" s="21" t="str">
        <f xml:space="preserve"> IF(CSV_Data!A10=0,"",CSV_Data!C10)</f>
        <v/>
      </c>
      <c r="D10" s="17" t="str">
        <f xml:space="preserve"> IF(CSV_Data!A10=0,"",CSV_Data!D10)</f>
        <v/>
      </c>
      <c r="E10" s="18" t="str">
        <f xml:space="preserve"> IF(CSV_Data!A10=0,"",CSV_Data!E10)</f>
        <v/>
      </c>
      <c r="F10" s="17" t="str">
        <f xml:space="preserve"> IF(CSV_Data!A10=0,"",CSV_Data!F10)</f>
        <v/>
      </c>
      <c r="G10" s="17" t="str">
        <f xml:space="preserve"> IF(CSV_Data!A10=0,"",IF(CSV_Data!G10=0,0,IF(OR(CSV_Data!F10=7,CSV_Data!F10=8,CSV_Data!F10=9,CSV_Data!F10=10,CSV_Data!F10=11),Rates!$B$4,Rates!$B$3)))</f>
        <v/>
      </c>
      <c r="H10" s="17" t="str">
        <f xml:space="preserve"> IF(CSV_Data!A10=0,"",IF(CSV_Data!H10=1,Rates!$B$5,0))</f>
        <v/>
      </c>
      <c r="I10" s="17" t="str">
        <f xml:space="preserve"> IF(CSV_Data!A10=0,"",IF(CSV_Data!I10=1,Rates!$B$6,0))</f>
        <v/>
      </c>
      <c r="J10" s="17" t="str">
        <f xml:space="preserve"> IF(CSV_Data!J10=1,"Paid to LA","")</f>
        <v/>
      </c>
      <c r="K10" s="17" t="str">
        <f xml:space="preserve"> IF(CSV_Data!A10=0,"",CSV_Data!K10)</f>
        <v/>
      </c>
      <c r="L10" s="17" t="str">
        <f xml:space="preserve"> IF(CSV_Data!A10=0,"",CSV_Data!L10)</f>
        <v/>
      </c>
      <c r="M10" s="19" t="str">
        <f>IF(CSV_Data!A10=0,"",IF(J10="Paid to LA",0,MAX(G10,I10))+H10)</f>
        <v/>
      </c>
      <c r="N10" s="19" t="str">
        <f xml:space="preserve"> IF(CSV_Data!A10=0,"",M10*K10)</f>
        <v/>
      </c>
      <c r="O10" s="19" t="str">
        <f xml:space="preserve"> IF(CSV_Data!A10=0,"",L10-N10)</f>
        <v/>
      </c>
    </row>
    <row r="11" spans="1:15">
      <c r="A11" s="16" t="str">
        <f xml:space="preserve"> IF(CSV_Data!A11=0,"",CSV_Data!A11)</f>
        <v/>
      </c>
      <c r="B11" s="20" t="str">
        <f xml:space="preserve"> IF(CSV_Data!A11=0,"",CSV_Data!B11)</f>
        <v/>
      </c>
      <c r="C11" s="21" t="str">
        <f xml:space="preserve"> IF(CSV_Data!A11=0,"",CSV_Data!C11)</f>
        <v/>
      </c>
      <c r="D11" s="17" t="str">
        <f xml:space="preserve"> IF(CSV_Data!A11=0,"",CSV_Data!D11)</f>
        <v/>
      </c>
      <c r="E11" s="18" t="str">
        <f xml:space="preserve"> IF(CSV_Data!A11=0,"",CSV_Data!E11)</f>
        <v/>
      </c>
      <c r="F11" s="17" t="str">
        <f xml:space="preserve"> IF(CSV_Data!A11=0,"",CSV_Data!F11)</f>
        <v/>
      </c>
      <c r="G11" s="17" t="str">
        <f xml:space="preserve"> IF(CSV_Data!A11=0,"",IF(CSV_Data!G11=0,0,IF(OR(CSV_Data!F11=7,CSV_Data!F11=8,CSV_Data!F11=9,CSV_Data!F11=10,CSV_Data!F11=11),Rates!$B$4,Rates!$B$3)))</f>
        <v/>
      </c>
      <c r="H11" s="17" t="str">
        <f xml:space="preserve"> IF(CSV_Data!A11=0,"",IF(CSV_Data!H11=1,Rates!$B$5,0))</f>
        <v/>
      </c>
      <c r="I11" s="17" t="str">
        <f xml:space="preserve"> IF(CSV_Data!A11=0,"",IF(CSV_Data!I11=1,Rates!$B$6,0))</f>
        <v/>
      </c>
      <c r="J11" s="17" t="str">
        <f xml:space="preserve"> IF(CSV_Data!J11=1,"Paid to LA","")</f>
        <v/>
      </c>
      <c r="K11" s="17" t="str">
        <f xml:space="preserve"> IF(CSV_Data!A11=0,"",CSV_Data!K11)</f>
        <v/>
      </c>
      <c r="L11" s="17" t="str">
        <f xml:space="preserve"> IF(CSV_Data!A11=0,"",CSV_Data!L11)</f>
        <v/>
      </c>
      <c r="M11" s="19" t="str">
        <f>IF(CSV_Data!A11=0,"",IF(J11="Paid to LA",0,MAX(G11,I11))+H11)</f>
        <v/>
      </c>
      <c r="N11" s="19" t="str">
        <f xml:space="preserve"> IF(CSV_Data!A11=0,"",M11*K11)</f>
        <v/>
      </c>
      <c r="O11" s="19" t="str">
        <f xml:space="preserve"> IF(CSV_Data!A11=0,"",L11-N11)</f>
        <v/>
      </c>
    </row>
    <row r="12" spans="1:15">
      <c r="A12" s="16" t="str">
        <f xml:space="preserve"> IF(CSV_Data!A12=0,"",CSV_Data!A12)</f>
        <v/>
      </c>
      <c r="B12" s="20" t="str">
        <f xml:space="preserve"> IF(CSV_Data!A12=0,"",CSV_Data!B12)</f>
        <v/>
      </c>
      <c r="C12" s="21" t="str">
        <f xml:space="preserve"> IF(CSV_Data!A12=0,"",CSV_Data!C12)</f>
        <v/>
      </c>
      <c r="D12" s="17" t="str">
        <f xml:space="preserve"> IF(CSV_Data!A12=0,"",CSV_Data!D12)</f>
        <v/>
      </c>
      <c r="E12" s="18" t="str">
        <f xml:space="preserve"> IF(CSV_Data!A12=0,"",CSV_Data!E12)</f>
        <v/>
      </c>
      <c r="F12" s="17" t="str">
        <f xml:space="preserve"> IF(CSV_Data!A12=0,"",CSV_Data!F12)</f>
        <v/>
      </c>
      <c r="G12" s="17" t="str">
        <f xml:space="preserve"> IF(CSV_Data!A12=0,"",IF(CSV_Data!G12=0,0,IF(OR(CSV_Data!F12=7,CSV_Data!F12=8,CSV_Data!F12=9,CSV_Data!F12=10,CSV_Data!F12=11),Rates!$B$4,Rates!$B$3)))</f>
        <v/>
      </c>
      <c r="H12" s="17" t="str">
        <f xml:space="preserve"> IF(CSV_Data!A12=0,"",IF(CSV_Data!H12=1,Rates!$B$5,0))</f>
        <v/>
      </c>
      <c r="I12" s="17" t="str">
        <f xml:space="preserve"> IF(CSV_Data!A12=0,"",IF(CSV_Data!I12=1,Rates!$B$6,0))</f>
        <v/>
      </c>
      <c r="J12" s="17" t="str">
        <f xml:space="preserve"> IF(CSV_Data!J12=1,"Paid to LA","")</f>
        <v/>
      </c>
      <c r="K12" s="17" t="str">
        <f xml:space="preserve"> IF(CSV_Data!A12=0,"",CSV_Data!K12)</f>
        <v/>
      </c>
      <c r="L12" s="17" t="str">
        <f xml:space="preserve"> IF(CSV_Data!A12=0,"",CSV_Data!L12)</f>
        <v/>
      </c>
      <c r="M12" s="19" t="str">
        <f>IF(CSV_Data!A12=0,"",IF(J12="Paid to LA",0,MAX(G12,I12))+H12)</f>
        <v/>
      </c>
      <c r="N12" s="19" t="str">
        <f xml:space="preserve"> IF(CSV_Data!A12=0,"",M12*K12)</f>
        <v/>
      </c>
      <c r="O12" s="19" t="str">
        <f xml:space="preserve"> IF(CSV_Data!A12=0,"",L12-N12)</f>
        <v/>
      </c>
    </row>
    <row r="13" spans="1:15">
      <c r="A13" s="16" t="str">
        <f xml:space="preserve"> IF(CSV_Data!A13=0,"",CSV_Data!A13)</f>
        <v/>
      </c>
      <c r="B13" s="20" t="str">
        <f xml:space="preserve"> IF(CSV_Data!A13=0,"",CSV_Data!B13)</f>
        <v/>
      </c>
      <c r="C13" s="21" t="str">
        <f xml:space="preserve"> IF(CSV_Data!A13=0,"",CSV_Data!C13)</f>
        <v/>
      </c>
      <c r="D13" s="17" t="str">
        <f xml:space="preserve"> IF(CSV_Data!A13=0,"",CSV_Data!D13)</f>
        <v/>
      </c>
      <c r="E13" s="18" t="str">
        <f xml:space="preserve"> IF(CSV_Data!A13=0,"",CSV_Data!E13)</f>
        <v/>
      </c>
      <c r="F13" s="17" t="str">
        <f xml:space="preserve"> IF(CSV_Data!A13=0,"",CSV_Data!F13)</f>
        <v/>
      </c>
      <c r="G13" s="17" t="str">
        <f xml:space="preserve"> IF(CSV_Data!A13=0,"",IF(CSV_Data!G13=0,0,IF(OR(CSV_Data!F13=7,CSV_Data!F13=8,CSV_Data!F13=9,CSV_Data!F13=10,CSV_Data!F13=11),Rates!$B$4,Rates!$B$3)))</f>
        <v/>
      </c>
      <c r="H13" s="17" t="str">
        <f xml:space="preserve"> IF(CSV_Data!A13=0,"",IF(CSV_Data!H13=1,Rates!$B$5,0))</f>
        <v/>
      </c>
      <c r="I13" s="17" t="str">
        <f xml:space="preserve"> IF(CSV_Data!A13=0,"",IF(CSV_Data!I13=1,Rates!$B$6,0))</f>
        <v/>
      </c>
      <c r="J13" s="17" t="str">
        <f xml:space="preserve"> IF(CSV_Data!J13=1,"Paid to LA","")</f>
        <v/>
      </c>
      <c r="K13" s="17" t="str">
        <f xml:space="preserve"> IF(CSV_Data!A13=0,"",CSV_Data!K13)</f>
        <v/>
      </c>
      <c r="L13" s="17" t="str">
        <f xml:space="preserve"> IF(CSV_Data!A13=0,"",CSV_Data!L13)</f>
        <v/>
      </c>
      <c r="M13" s="19" t="str">
        <f>IF(CSV_Data!A13=0,"",IF(J13="Paid to LA",0,MAX(G13,I13))+H13)</f>
        <v/>
      </c>
      <c r="N13" s="19" t="str">
        <f xml:space="preserve"> IF(CSV_Data!A13=0,"",M13*K13)</f>
        <v/>
      </c>
      <c r="O13" s="19" t="str">
        <f xml:space="preserve"> IF(CSV_Data!A13=0,"",L13-N13)</f>
        <v/>
      </c>
    </row>
    <row r="14" spans="1:15">
      <c r="A14" s="16" t="str">
        <f xml:space="preserve"> IF(CSV_Data!A14=0,"",CSV_Data!A14)</f>
        <v/>
      </c>
      <c r="B14" s="20" t="str">
        <f xml:space="preserve"> IF(CSV_Data!A14=0,"",CSV_Data!B14)</f>
        <v/>
      </c>
      <c r="C14" s="21" t="str">
        <f xml:space="preserve"> IF(CSV_Data!A14=0,"",CSV_Data!C14)</f>
        <v/>
      </c>
      <c r="D14" s="17" t="str">
        <f xml:space="preserve"> IF(CSV_Data!A14=0,"",CSV_Data!D14)</f>
        <v/>
      </c>
      <c r="E14" s="18" t="str">
        <f xml:space="preserve"> IF(CSV_Data!A14=0,"",CSV_Data!E14)</f>
        <v/>
      </c>
      <c r="F14" s="17" t="str">
        <f xml:space="preserve"> IF(CSV_Data!A14=0,"",CSV_Data!F14)</f>
        <v/>
      </c>
      <c r="G14" s="17" t="str">
        <f xml:space="preserve"> IF(CSV_Data!A14=0,"",IF(CSV_Data!G14=0,0,IF(OR(CSV_Data!F14=7,CSV_Data!F14=8,CSV_Data!F14=9,CSV_Data!F14=10,CSV_Data!F14=11),Rates!$B$4,Rates!$B$3)))</f>
        <v/>
      </c>
      <c r="H14" s="17" t="str">
        <f xml:space="preserve"> IF(CSV_Data!A14=0,"",IF(CSV_Data!H14=1,Rates!$B$5,0))</f>
        <v/>
      </c>
      <c r="I14" s="17" t="str">
        <f xml:space="preserve"> IF(CSV_Data!A14=0,"",IF(CSV_Data!I14=1,Rates!$B$6,0))</f>
        <v/>
      </c>
      <c r="J14" s="17" t="str">
        <f xml:space="preserve"> IF(CSV_Data!J14=1,"Paid to LA","")</f>
        <v/>
      </c>
      <c r="K14" s="17" t="str">
        <f xml:space="preserve"> IF(CSV_Data!A14=0,"",CSV_Data!K14)</f>
        <v/>
      </c>
      <c r="L14" s="17" t="str">
        <f xml:space="preserve"> IF(CSV_Data!A14=0,"",CSV_Data!L14)</f>
        <v/>
      </c>
      <c r="M14" s="19" t="str">
        <f>IF(CSV_Data!A14=0,"",IF(J14="Paid to LA",0,MAX(G14,I14))+H14)</f>
        <v/>
      </c>
      <c r="N14" s="19" t="str">
        <f xml:space="preserve"> IF(CSV_Data!A14=0,"",M14*K14)</f>
        <v/>
      </c>
      <c r="O14" s="19" t="str">
        <f xml:space="preserve"> IF(CSV_Data!A14=0,"",L14-N14)</f>
        <v/>
      </c>
    </row>
    <row r="15" spans="1:15">
      <c r="A15" s="16" t="str">
        <f xml:space="preserve"> IF(CSV_Data!A15=0,"",CSV_Data!A15)</f>
        <v/>
      </c>
      <c r="B15" s="20" t="str">
        <f xml:space="preserve"> IF(CSV_Data!A15=0,"",CSV_Data!B15)</f>
        <v/>
      </c>
      <c r="C15" s="21" t="str">
        <f xml:space="preserve"> IF(CSV_Data!A15=0,"",CSV_Data!C15)</f>
        <v/>
      </c>
      <c r="D15" s="17" t="str">
        <f xml:space="preserve"> IF(CSV_Data!A15=0,"",CSV_Data!D15)</f>
        <v/>
      </c>
      <c r="E15" s="18" t="str">
        <f xml:space="preserve"> IF(CSV_Data!A15=0,"",CSV_Data!E15)</f>
        <v/>
      </c>
      <c r="F15" s="17" t="str">
        <f xml:space="preserve"> IF(CSV_Data!A15=0,"",CSV_Data!F15)</f>
        <v/>
      </c>
      <c r="G15" s="17" t="str">
        <f xml:space="preserve"> IF(CSV_Data!A15=0,"",IF(CSV_Data!G15=0,0,IF(OR(CSV_Data!F15=7,CSV_Data!F15=8,CSV_Data!F15=9,CSV_Data!F15=10,CSV_Data!F15=11),Rates!$B$4,Rates!$B$3)))</f>
        <v/>
      </c>
      <c r="H15" s="17" t="str">
        <f xml:space="preserve"> IF(CSV_Data!A15=0,"",IF(CSV_Data!H15=1,Rates!$B$5,0))</f>
        <v/>
      </c>
      <c r="I15" s="17" t="str">
        <f xml:space="preserve"> IF(CSV_Data!A15=0,"",IF(CSV_Data!I15=1,Rates!$B$6,0))</f>
        <v/>
      </c>
      <c r="J15" s="17" t="str">
        <f xml:space="preserve"> IF(CSV_Data!J15=1,"Paid to LA","")</f>
        <v/>
      </c>
      <c r="K15" s="17" t="str">
        <f xml:space="preserve"> IF(CSV_Data!A15=0,"",CSV_Data!K15)</f>
        <v/>
      </c>
      <c r="L15" s="17" t="str">
        <f xml:space="preserve"> IF(CSV_Data!A15=0,"",CSV_Data!L15)</f>
        <v/>
      </c>
      <c r="M15" s="19" t="str">
        <f>IF(CSV_Data!A15=0,"",IF(J15="Paid to LA",0,MAX(G15,I15))+H15)</f>
        <v/>
      </c>
      <c r="N15" s="19" t="str">
        <f xml:space="preserve"> IF(CSV_Data!A15=0,"",M15*K15)</f>
        <v/>
      </c>
      <c r="O15" s="19" t="str">
        <f xml:space="preserve"> IF(CSV_Data!A15=0,"",L15-N15)</f>
        <v/>
      </c>
    </row>
    <row r="16" spans="1:15">
      <c r="A16" s="16" t="str">
        <f xml:space="preserve"> IF(CSV_Data!A16=0,"",CSV_Data!A16)</f>
        <v/>
      </c>
      <c r="B16" s="20" t="str">
        <f xml:space="preserve"> IF(CSV_Data!A16=0,"",CSV_Data!B16)</f>
        <v/>
      </c>
      <c r="C16" s="21" t="str">
        <f xml:space="preserve"> IF(CSV_Data!A16=0,"",CSV_Data!C16)</f>
        <v/>
      </c>
      <c r="D16" s="17" t="str">
        <f xml:space="preserve"> IF(CSV_Data!A16=0,"",CSV_Data!D16)</f>
        <v/>
      </c>
      <c r="E16" s="18" t="str">
        <f xml:space="preserve"> IF(CSV_Data!A16=0,"",CSV_Data!E16)</f>
        <v/>
      </c>
      <c r="F16" s="17" t="str">
        <f xml:space="preserve"> IF(CSV_Data!A16=0,"",CSV_Data!F16)</f>
        <v/>
      </c>
      <c r="G16" s="17" t="str">
        <f xml:space="preserve"> IF(CSV_Data!A16=0,"",IF(CSV_Data!G16=0,0,IF(OR(CSV_Data!F16=7,CSV_Data!F16=8,CSV_Data!F16=9,CSV_Data!F16=10,CSV_Data!F16=11),Rates!$B$4,Rates!$B$3)))</f>
        <v/>
      </c>
      <c r="H16" s="17" t="str">
        <f xml:space="preserve"> IF(CSV_Data!A16=0,"",IF(CSV_Data!H16=1,Rates!$B$5,0))</f>
        <v/>
      </c>
      <c r="I16" s="17" t="str">
        <f xml:space="preserve"> IF(CSV_Data!A16=0,"",IF(CSV_Data!I16=1,Rates!$B$6,0))</f>
        <v/>
      </c>
      <c r="J16" s="17" t="str">
        <f xml:space="preserve"> IF(CSV_Data!J16=1,"Paid to LA","")</f>
        <v/>
      </c>
      <c r="K16" s="17" t="str">
        <f xml:space="preserve"> IF(CSV_Data!A16=0,"",CSV_Data!K16)</f>
        <v/>
      </c>
      <c r="L16" s="17" t="str">
        <f xml:space="preserve"> IF(CSV_Data!A16=0,"",CSV_Data!L16)</f>
        <v/>
      </c>
      <c r="M16" s="19" t="str">
        <f>IF(CSV_Data!A16=0,"",IF(J16="Paid to LA",0,MAX(G16,I16))+H16)</f>
        <v/>
      </c>
      <c r="N16" s="19" t="str">
        <f xml:space="preserve"> IF(CSV_Data!A16=0,"",M16*K16)</f>
        <v/>
      </c>
      <c r="O16" s="19" t="str">
        <f xml:space="preserve"> IF(CSV_Data!A16=0,"",L16-N16)</f>
        <v/>
      </c>
    </row>
    <row r="17" spans="1:15">
      <c r="A17" s="16" t="str">
        <f xml:space="preserve"> IF(CSV_Data!A17=0,"",CSV_Data!A17)</f>
        <v/>
      </c>
      <c r="B17" s="20" t="str">
        <f xml:space="preserve"> IF(CSV_Data!A17=0,"",CSV_Data!B17)</f>
        <v/>
      </c>
      <c r="C17" s="21" t="str">
        <f xml:space="preserve"> IF(CSV_Data!A17=0,"",CSV_Data!C17)</f>
        <v/>
      </c>
      <c r="D17" s="17" t="str">
        <f xml:space="preserve"> IF(CSV_Data!A17=0,"",CSV_Data!D17)</f>
        <v/>
      </c>
      <c r="E17" s="18" t="str">
        <f xml:space="preserve"> IF(CSV_Data!A17=0,"",CSV_Data!E17)</f>
        <v/>
      </c>
      <c r="F17" s="17" t="str">
        <f xml:space="preserve"> IF(CSV_Data!A17=0,"",CSV_Data!F17)</f>
        <v/>
      </c>
      <c r="G17" s="17" t="str">
        <f xml:space="preserve"> IF(CSV_Data!A17=0,"",IF(CSV_Data!G17=0,0,IF(OR(CSV_Data!F17=7,CSV_Data!F17=8,CSV_Data!F17=9,CSV_Data!F17=10,CSV_Data!F17=11),Rates!$B$4,Rates!$B$3)))</f>
        <v/>
      </c>
      <c r="H17" s="17" t="str">
        <f xml:space="preserve"> IF(CSV_Data!A17=0,"",IF(CSV_Data!H17=1,Rates!$B$5,0))</f>
        <v/>
      </c>
      <c r="I17" s="17" t="str">
        <f xml:space="preserve"> IF(CSV_Data!A17=0,"",IF(CSV_Data!I17=1,Rates!$B$6,0))</f>
        <v/>
      </c>
      <c r="J17" s="17" t="str">
        <f xml:space="preserve"> IF(CSV_Data!J17=1,"Paid to LA","")</f>
        <v/>
      </c>
      <c r="K17" s="17" t="str">
        <f xml:space="preserve"> IF(CSV_Data!A17=0,"",CSV_Data!K17)</f>
        <v/>
      </c>
      <c r="L17" s="17" t="str">
        <f xml:space="preserve"> IF(CSV_Data!A17=0,"",CSV_Data!L17)</f>
        <v/>
      </c>
      <c r="M17" s="19" t="str">
        <f>IF(CSV_Data!A17=0,"",IF(J17="Paid to LA",0,MAX(G17,I17))+H17)</f>
        <v/>
      </c>
      <c r="N17" s="19" t="str">
        <f xml:space="preserve"> IF(CSV_Data!A17=0,"",M17*K17)</f>
        <v/>
      </c>
      <c r="O17" s="19" t="str">
        <f xml:space="preserve"> IF(CSV_Data!A17=0,"",L17-N17)</f>
        <v/>
      </c>
    </row>
    <row r="18" spans="1:15">
      <c r="A18" s="16" t="str">
        <f xml:space="preserve"> IF(CSV_Data!A18=0,"",CSV_Data!A18)</f>
        <v/>
      </c>
      <c r="B18" s="20" t="str">
        <f xml:space="preserve"> IF(CSV_Data!A18=0,"",CSV_Data!B18)</f>
        <v/>
      </c>
      <c r="C18" s="21" t="str">
        <f xml:space="preserve"> IF(CSV_Data!A18=0,"",CSV_Data!C18)</f>
        <v/>
      </c>
      <c r="D18" s="17" t="str">
        <f xml:space="preserve"> IF(CSV_Data!A18=0,"",CSV_Data!D18)</f>
        <v/>
      </c>
      <c r="E18" s="18" t="str">
        <f xml:space="preserve"> IF(CSV_Data!A18=0,"",CSV_Data!E18)</f>
        <v/>
      </c>
      <c r="F18" s="17" t="str">
        <f xml:space="preserve"> IF(CSV_Data!A18=0,"",CSV_Data!F18)</f>
        <v/>
      </c>
      <c r="G18" s="17" t="str">
        <f xml:space="preserve"> IF(CSV_Data!A18=0,"",IF(CSV_Data!G18=0,0,IF(OR(CSV_Data!F18=7,CSV_Data!F18=8,CSV_Data!F18=9,CSV_Data!F18=10,CSV_Data!F18=11),Rates!$B$4,Rates!$B$3)))</f>
        <v/>
      </c>
      <c r="H18" s="17" t="str">
        <f xml:space="preserve"> IF(CSV_Data!A18=0,"",IF(CSV_Data!H18=1,Rates!$B$5,0))</f>
        <v/>
      </c>
      <c r="I18" s="17" t="str">
        <f xml:space="preserve"> IF(CSV_Data!A18=0,"",IF(CSV_Data!I18=1,Rates!$B$6,0))</f>
        <v/>
      </c>
      <c r="J18" s="17" t="str">
        <f xml:space="preserve"> IF(CSV_Data!J18=1,"Paid to LA","")</f>
        <v/>
      </c>
      <c r="K18" s="17" t="str">
        <f xml:space="preserve"> IF(CSV_Data!A18=0,"",CSV_Data!K18)</f>
        <v/>
      </c>
      <c r="L18" s="17" t="str">
        <f xml:space="preserve"> IF(CSV_Data!A18=0,"",CSV_Data!L18)</f>
        <v/>
      </c>
      <c r="M18" s="19" t="str">
        <f>IF(CSV_Data!A18=0,"",IF(J18="Paid to LA",0,MAX(G18,I18))+H18)</f>
        <v/>
      </c>
      <c r="N18" s="19" t="str">
        <f xml:space="preserve"> IF(CSV_Data!A18=0,"",M18*K18)</f>
        <v/>
      </c>
      <c r="O18" s="19" t="str">
        <f xml:space="preserve"> IF(CSV_Data!A18=0,"",L18-N18)</f>
        <v/>
      </c>
    </row>
    <row r="19" spans="1:15">
      <c r="A19" s="16" t="str">
        <f xml:space="preserve"> IF(CSV_Data!A19=0,"",CSV_Data!A19)</f>
        <v/>
      </c>
      <c r="B19" s="20" t="str">
        <f xml:space="preserve"> IF(CSV_Data!A19=0,"",CSV_Data!B19)</f>
        <v/>
      </c>
      <c r="C19" s="21" t="str">
        <f xml:space="preserve"> IF(CSV_Data!A19=0,"",CSV_Data!C19)</f>
        <v/>
      </c>
      <c r="D19" s="17" t="str">
        <f xml:space="preserve"> IF(CSV_Data!A19=0,"",CSV_Data!D19)</f>
        <v/>
      </c>
      <c r="E19" s="18" t="str">
        <f xml:space="preserve"> IF(CSV_Data!A19=0,"",CSV_Data!E19)</f>
        <v/>
      </c>
      <c r="F19" s="17" t="str">
        <f xml:space="preserve"> IF(CSV_Data!A19=0,"",CSV_Data!F19)</f>
        <v/>
      </c>
      <c r="G19" s="17" t="str">
        <f xml:space="preserve"> IF(CSV_Data!A19=0,"",IF(CSV_Data!G19=0,0,IF(OR(CSV_Data!F19=7,CSV_Data!F19=8,CSV_Data!F19=9,CSV_Data!F19=10,CSV_Data!F19=11),Rates!$B$4,Rates!$B$3)))</f>
        <v/>
      </c>
      <c r="H19" s="17" t="str">
        <f xml:space="preserve"> IF(CSV_Data!A19=0,"",IF(CSV_Data!H19=1,Rates!$B$5,0))</f>
        <v/>
      </c>
      <c r="I19" s="17" t="str">
        <f xml:space="preserve"> IF(CSV_Data!A19=0,"",IF(CSV_Data!I19=1,Rates!$B$6,0))</f>
        <v/>
      </c>
      <c r="J19" s="17" t="str">
        <f xml:space="preserve"> IF(CSV_Data!J19=1,"Paid to LA","")</f>
        <v/>
      </c>
      <c r="K19" s="17" t="str">
        <f xml:space="preserve"> IF(CSV_Data!A19=0,"",CSV_Data!K19)</f>
        <v/>
      </c>
      <c r="L19" s="17" t="str">
        <f xml:space="preserve"> IF(CSV_Data!A19=0,"",CSV_Data!L19)</f>
        <v/>
      </c>
      <c r="M19" s="19" t="str">
        <f>IF(CSV_Data!A19=0,"",IF(J19="Paid to LA",0,MAX(G19,I19))+H19)</f>
        <v/>
      </c>
      <c r="N19" s="19" t="str">
        <f xml:space="preserve"> IF(CSV_Data!A19=0,"",M19*K19)</f>
        <v/>
      </c>
      <c r="O19" s="19" t="str">
        <f xml:space="preserve"> IF(CSV_Data!A19=0,"",L19-N19)</f>
        <v/>
      </c>
    </row>
    <row r="20" spans="1:15">
      <c r="A20" s="16" t="str">
        <f xml:space="preserve"> IF(CSV_Data!A20=0,"",CSV_Data!A20)</f>
        <v/>
      </c>
      <c r="B20" s="20" t="str">
        <f xml:space="preserve"> IF(CSV_Data!A20=0,"",CSV_Data!B20)</f>
        <v/>
      </c>
      <c r="C20" s="21" t="str">
        <f xml:space="preserve"> IF(CSV_Data!A20=0,"",CSV_Data!C20)</f>
        <v/>
      </c>
      <c r="D20" s="17" t="str">
        <f xml:space="preserve"> IF(CSV_Data!A20=0,"",CSV_Data!D20)</f>
        <v/>
      </c>
      <c r="E20" s="18" t="str">
        <f xml:space="preserve"> IF(CSV_Data!A20=0,"",CSV_Data!E20)</f>
        <v/>
      </c>
      <c r="F20" s="17" t="str">
        <f xml:space="preserve"> IF(CSV_Data!A20=0,"",CSV_Data!F20)</f>
        <v/>
      </c>
      <c r="G20" s="17" t="str">
        <f xml:space="preserve"> IF(CSV_Data!A20=0,"",IF(CSV_Data!G20=0,0,IF(OR(CSV_Data!F20=7,CSV_Data!F20=8,CSV_Data!F20=9,CSV_Data!F20=10,CSV_Data!F20=11),Rates!$B$4,Rates!$B$3)))</f>
        <v/>
      </c>
      <c r="H20" s="17" t="str">
        <f xml:space="preserve"> IF(CSV_Data!A20=0,"",IF(CSV_Data!H20=1,Rates!$B$5,0))</f>
        <v/>
      </c>
      <c r="I20" s="17" t="str">
        <f xml:space="preserve"> IF(CSV_Data!A20=0,"",IF(CSV_Data!I20=1,Rates!$B$6,0))</f>
        <v/>
      </c>
      <c r="J20" s="17" t="str">
        <f xml:space="preserve"> IF(CSV_Data!J20=1,"Paid to LA","")</f>
        <v/>
      </c>
      <c r="K20" s="17" t="str">
        <f xml:space="preserve"> IF(CSV_Data!A20=0,"",CSV_Data!K20)</f>
        <v/>
      </c>
      <c r="L20" s="17" t="str">
        <f xml:space="preserve"> IF(CSV_Data!A20=0,"",CSV_Data!L20)</f>
        <v/>
      </c>
      <c r="M20" s="19" t="str">
        <f>IF(CSV_Data!A20=0,"",IF(J20="Paid to LA",0,MAX(G20,I20))+H20)</f>
        <v/>
      </c>
      <c r="N20" s="19" t="str">
        <f xml:space="preserve"> IF(CSV_Data!A20=0,"",M20*K20)</f>
        <v/>
      </c>
      <c r="O20" s="19" t="str">
        <f xml:space="preserve"> IF(CSV_Data!A20=0,"",L20-N20)</f>
        <v/>
      </c>
    </row>
    <row r="21" spans="1:15">
      <c r="A21" s="16" t="str">
        <f xml:space="preserve"> IF(CSV_Data!A21=0,"",CSV_Data!A21)</f>
        <v/>
      </c>
      <c r="B21" s="20" t="str">
        <f xml:space="preserve"> IF(CSV_Data!A21=0,"",CSV_Data!B21)</f>
        <v/>
      </c>
      <c r="C21" s="21" t="str">
        <f xml:space="preserve"> IF(CSV_Data!A21=0,"",CSV_Data!C21)</f>
        <v/>
      </c>
      <c r="D21" s="17" t="str">
        <f xml:space="preserve"> IF(CSV_Data!A21=0,"",CSV_Data!D21)</f>
        <v/>
      </c>
      <c r="E21" s="18" t="str">
        <f xml:space="preserve"> IF(CSV_Data!A21=0,"",CSV_Data!E21)</f>
        <v/>
      </c>
      <c r="F21" s="17" t="str">
        <f xml:space="preserve"> IF(CSV_Data!A21=0,"",CSV_Data!F21)</f>
        <v/>
      </c>
      <c r="G21" s="17" t="str">
        <f xml:space="preserve"> IF(CSV_Data!A21=0,"",IF(CSV_Data!G21=0,0,IF(OR(CSV_Data!F21=7,CSV_Data!F21=8,CSV_Data!F21=9,CSV_Data!F21=10,CSV_Data!F21=11),Rates!$B$4,Rates!$B$3)))</f>
        <v/>
      </c>
      <c r="H21" s="17" t="str">
        <f xml:space="preserve"> IF(CSV_Data!A21=0,"",IF(CSV_Data!H21=1,Rates!$B$5,0))</f>
        <v/>
      </c>
      <c r="I21" s="17" t="str">
        <f xml:space="preserve"> IF(CSV_Data!A21=0,"",IF(CSV_Data!I21=1,Rates!$B$6,0))</f>
        <v/>
      </c>
      <c r="J21" s="17" t="str">
        <f xml:space="preserve"> IF(CSV_Data!J21=1,"Paid to LA","")</f>
        <v/>
      </c>
      <c r="K21" s="17" t="str">
        <f xml:space="preserve"> IF(CSV_Data!A21=0,"",CSV_Data!K21)</f>
        <v/>
      </c>
      <c r="L21" s="17" t="str">
        <f xml:space="preserve"> IF(CSV_Data!A21=0,"",CSV_Data!L21)</f>
        <v/>
      </c>
      <c r="M21" s="19" t="str">
        <f>IF(CSV_Data!A21=0,"",IF(J21="Paid to LA",0,MAX(G21,I21))+H21)</f>
        <v/>
      </c>
      <c r="N21" s="19" t="str">
        <f xml:space="preserve"> IF(CSV_Data!A21=0,"",M21*K21)</f>
        <v/>
      </c>
      <c r="O21" s="19" t="str">
        <f xml:space="preserve"> IF(CSV_Data!A21=0,"",L21-N21)</f>
        <v/>
      </c>
    </row>
    <row r="22" spans="1:15">
      <c r="A22" s="16" t="str">
        <f xml:space="preserve"> IF(CSV_Data!A22=0,"",CSV_Data!A22)</f>
        <v/>
      </c>
      <c r="B22" s="20" t="str">
        <f xml:space="preserve"> IF(CSV_Data!A22=0,"",CSV_Data!B22)</f>
        <v/>
      </c>
      <c r="C22" s="21" t="str">
        <f xml:space="preserve"> IF(CSV_Data!A22=0,"",CSV_Data!C22)</f>
        <v/>
      </c>
      <c r="D22" s="17" t="str">
        <f xml:space="preserve"> IF(CSV_Data!A22=0,"",CSV_Data!D22)</f>
        <v/>
      </c>
      <c r="E22" s="18" t="str">
        <f xml:space="preserve"> IF(CSV_Data!A22=0,"",CSV_Data!E22)</f>
        <v/>
      </c>
      <c r="F22" s="17" t="str">
        <f xml:space="preserve"> IF(CSV_Data!A22=0,"",CSV_Data!F22)</f>
        <v/>
      </c>
      <c r="G22" s="17" t="str">
        <f xml:space="preserve"> IF(CSV_Data!A22=0,"",IF(CSV_Data!G22=0,0,IF(OR(CSV_Data!F22=7,CSV_Data!F22=8,CSV_Data!F22=9,CSV_Data!F22=10,CSV_Data!F22=11),Rates!$B$4,Rates!$B$3)))</f>
        <v/>
      </c>
      <c r="H22" s="17" t="str">
        <f xml:space="preserve"> IF(CSV_Data!A22=0,"",IF(CSV_Data!H22=1,Rates!$B$5,0))</f>
        <v/>
      </c>
      <c r="I22" s="17" t="str">
        <f xml:space="preserve"> IF(CSV_Data!A22=0,"",IF(CSV_Data!I22=1,Rates!$B$6,0))</f>
        <v/>
      </c>
      <c r="J22" s="17" t="str">
        <f xml:space="preserve"> IF(CSV_Data!J22=1,"Paid to LA","")</f>
        <v/>
      </c>
      <c r="K22" s="17" t="str">
        <f xml:space="preserve"> IF(CSV_Data!A22=0,"",CSV_Data!K22)</f>
        <v/>
      </c>
      <c r="L22" s="17" t="str">
        <f xml:space="preserve"> IF(CSV_Data!A22=0,"",CSV_Data!L22)</f>
        <v/>
      </c>
      <c r="M22" s="19" t="str">
        <f>IF(CSV_Data!A22=0,"",IF(J22="Paid to LA",0,MAX(G22,I22))+H22)</f>
        <v/>
      </c>
      <c r="N22" s="19" t="str">
        <f xml:space="preserve"> IF(CSV_Data!A22=0,"",M22*K22)</f>
        <v/>
      </c>
      <c r="O22" s="19" t="str">
        <f xml:space="preserve"> IF(CSV_Data!A22=0,"",L22-N22)</f>
        <v/>
      </c>
    </row>
    <row r="23" spans="1:15">
      <c r="A23" s="16" t="str">
        <f xml:space="preserve"> IF(CSV_Data!A23=0,"",CSV_Data!A23)</f>
        <v/>
      </c>
      <c r="B23" s="20" t="str">
        <f xml:space="preserve"> IF(CSV_Data!A23=0,"",CSV_Data!B23)</f>
        <v/>
      </c>
      <c r="C23" s="21" t="str">
        <f xml:space="preserve"> IF(CSV_Data!A23=0,"",CSV_Data!C23)</f>
        <v/>
      </c>
      <c r="D23" s="17" t="str">
        <f xml:space="preserve"> IF(CSV_Data!A23=0,"",CSV_Data!D23)</f>
        <v/>
      </c>
      <c r="E23" s="18" t="str">
        <f xml:space="preserve"> IF(CSV_Data!A23=0,"",CSV_Data!E23)</f>
        <v/>
      </c>
      <c r="F23" s="17" t="str">
        <f xml:space="preserve"> IF(CSV_Data!A23=0,"",CSV_Data!F23)</f>
        <v/>
      </c>
      <c r="G23" s="17" t="str">
        <f xml:space="preserve"> IF(CSV_Data!A23=0,"",IF(CSV_Data!G23=0,0,IF(OR(CSV_Data!F23=7,CSV_Data!F23=8,CSV_Data!F23=9,CSV_Data!F23=10,CSV_Data!F23=11),Rates!$B$4,Rates!$B$3)))</f>
        <v/>
      </c>
      <c r="H23" s="17" t="str">
        <f xml:space="preserve"> IF(CSV_Data!A23=0,"",IF(CSV_Data!H23=1,Rates!$B$5,0))</f>
        <v/>
      </c>
      <c r="I23" s="17" t="str">
        <f xml:space="preserve"> IF(CSV_Data!A23=0,"",IF(CSV_Data!I23=1,Rates!$B$6,0))</f>
        <v/>
      </c>
      <c r="J23" s="17" t="str">
        <f xml:space="preserve"> IF(CSV_Data!J23=1,"Paid to LA","")</f>
        <v/>
      </c>
      <c r="K23" s="17" t="str">
        <f xml:space="preserve"> IF(CSV_Data!A23=0,"",CSV_Data!K23)</f>
        <v/>
      </c>
      <c r="L23" s="17" t="str">
        <f xml:space="preserve"> IF(CSV_Data!A23=0,"",CSV_Data!L23)</f>
        <v/>
      </c>
      <c r="M23" s="19" t="str">
        <f>IF(CSV_Data!A23=0,"",IF(J23="Paid to LA",0,MAX(G23,I23))+H23)</f>
        <v/>
      </c>
      <c r="N23" s="19" t="str">
        <f xml:space="preserve"> IF(CSV_Data!A23=0,"",M23*K23)</f>
        <v/>
      </c>
      <c r="O23" s="19" t="str">
        <f xml:space="preserve"> IF(CSV_Data!A23=0,"",L23-N23)</f>
        <v/>
      </c>
    </row>
    <row r="24" spans="1:15">
      <c r="A24" s="16" t="str">
        <f xml:space="preserve"> IF(CSV_Data!A24=0,"",CSV_Data!A24)</f>
        <v/>
      </c>
      <c r="B24" s="20" t="str">
        <f xml:space="preserve"> IF(CSV_Data!A24=0,"",CSV_Data!B24)</f>
        <v/>
      </c>
      <c r="C24" s="21" t="str">
        <f xml:space="preserve"> IF(CSV_Data!A24=0,"",CSV_Data!C24)</f>
        <v/>
      </c>
      <c r="D24" s="17" t="str">
        <f xml:space="preserve"> IF(CSV_Data!A24=0,"",CSV_Data!D24)</f>
        <v/>
      </c>
      <c r="E24" s="18" t="str">
        <f xml:space="preserve"> IF(CSV_Data!A24=0,"",CSV_Data!E24)</f>
        <v/>
      </c>
      <c r="F24" s="17" t="str">
        <f xml:space="preserve"> IF(CSV_Data!A24=0,"",CSV_Data!F24)</f>
        <v/>
      </c>
      <c r="G24" s="17" t="str">
        <f xml:space="preserve"> IF(CSV_Data!A24=0,"",IF(CSV_Data!G24=0,0,IF(OR(CSV_Data!F24=7,CSV_Data!F24=8,CSV_Data!F24=9,CSV_Data!F24=10,CSV_Data!F24=11),Rates!$B$4,Rates!$B$3)))</f>
        <v/>
      </c>
      <c r="H24" s="17" t="str">
        <f xml:space="preserve"> IF(CSV_Data!A24=0,"",IF(CSV_Data!H24=1,Rates!$B$5,0))</f>
        <v/>
      </c>
      <c r="I24" s="17" t="str">
        <f xml:space="preserve"> IF(CSV_Data!A24=0,"",IF(CSV_Data!I24=1,Rates!$B$6,0))</f>
        <v/>
      </c>
      <c r="J24" s="17" t="str">
        <f xml:space="preserve"> IF(CSV_Data!J24=1,"Paid to LA","")</f>
        <v/>
      </c>
      <c r="K24" s="17" t="str">
        <f xml:space="preserve"> IF(CSV_Data!A24=0,"",CSV_Data!K24)</f>
        <v/>
      </c>
      <c r="L24" s="17" t="str">
        <f xml:space="preserve"> IF(CSV_Data!A24=0,"",CSV_Data!L24)</f>
        <v/>
      </c>
      <c r="M24" s="19" t="str">
        <f>IF(CSV_Data!A24=0,"",IF(J24="Paid to LA",0,MAX(G24,I24))+H24)</f>
        <v/>
      </c>
      <c r="N24" s="19" t="str">
        <f xml:space="preserve"> IF(CSV_Data!A24=0,"",M24*K24)</f>
        <v/>
      </c>
      <c r="O24" s="19" t="str">
        <f xml:space="preserve"> IF(CSV_Data!A24=0,"",L24-N24)</f>
        <v/>
      </c>
    </row>
    <row r="25" spans="1:15">
      <c r="A25" s="16" t="str">
        <f xml:space="preserve"> IF(CSV_Data!A25=0,"",CSV_Data!A25)</f>
        <v/>
      </c>
      <c r="B25" s="20" t="str">
        <f xml:space="preserve"> IF(CSV_Data!A25=0,"",CSV_Data!B25)</f>
        <v/>
      </c>
      <c r="C25" s="21" t="str">
        <f xml:space="preserve"> IF(CSV_Data!A25=0,"",CSV_Data!C25)</f>
        <v/>
      </c>
      <c r="D25" s="17" t="str">
        <f xml:space="preserve"> IF(CSV_Data!A25=0,"",CSV_Data!D25)</f>
        <v/>
      </c>
      <c r="E25" s="18" t="str">
        <f xml:space="preserve"> IF(CSV_Data!A25=0,"",CSV_Data!E25)</f>
        <v/>
      </c>
      <c r="F25" s="17" t="str">
        <f xml:space="preserve"> IF(CSV_Data!A25=0,"",CSV_Data!F25)</f>
        <v/>
      </c>
      <c r="G25" s="17" t="str">
        <f xml:space="preserve"> IF(CSV_Data!A25=0,"",IF(CSV_Data!G25=0,0,IF(OR(CSV_Data!F25=7,CSV_Data!F25=8,CSV_Data!F25=9,CSV_Data!F25=10,CSV_Data!F25=11),Rates!$B$4,Rates!$B$3)))</f>
        <v/>
      </c>
      <c r="H25" s="17" t="str">
        <f xml:space="preserve"> IF(CSV_Data!A25=0,"",IF(CSV_Data!H25=1,Rates!$B$5,0))</f>
        <v/>
      </c>
      <c r="I25" s="17" t="str">
        <f xml:space="preserve"> IF(CSV_Data!A25=0,"",IF(CSV_Data!I25=1,Rates!$B$6,0))</f>
        <v/>
      </c>
      <c r="J25" s="17" t="str">
        <f xml:space="preserve"> IF(CSV_Data!J25=1,"Paid to LA","")</f>
        <v/>
      </c>
      <c r="K25" s="17" t="str">
        <f xml:space="preserve"> IF(CSV_Data!A25=0,"",CSV_Data!K25)</f>
        <v/>
      </c>
      <c r="L25" s="17" t="str">
        <f xml:space="preserve"> IF(CSV_Data!A25=0,"",CSV_Data!L25)</f>
        <v/>
      </c>
      <c r="M25" s="19" t="str">
        <f>IF(CSV_Data!A25=0,"",IF(J25="Paid to LA",0,MAX(G25,I25))+H25)</f>
        <v/>
      </c>
      <c r="N25" s="19" t="str">
        <f xml:space="preserve"> IF(CSV_Data!A25=0,"",M25*K25)</f>
        <v/>
      </c>
      <c r="O25" s="19" t="str">
        <f xml:space="preserve"> IF(CSV_Data!A25=0,"",L25-N25)</f>
        <v/>
      </c>
    </row>
    <row r="26" spans="1:15">
      <c r="A26" s="16" t="str">
        <f xml:space="preserve"> IF(CSV_Data!A26=0,"",CSV_Data!A26)</f>
        <v/>
      </c>
      <c r="B26" s="20" t="str">
        <f xml:space="preserve"> IF(CSV_Data!A26=0,"",CSV_Data!B26)</f>
        <v/>
      </c>
      <c r="C26" s="21" t="str">
        <f xml:space="preserve"> IF(CSV_Data!A26=0,"",CSV_Data!C26)</f>
        <v/>
      </c>
      <c r="D26" s="17" t="str">
        <f xml:space="preserve"> IF(CSV_Data!A26=0,"",CSV_Data!D26)</f>
        <v/>
      </c>
      <c r="E26" s="18" t="str">
        <f xml:space="preserve"> IF(CSV_Data!A26=0,"",CSV_Data!E26)</f>
        <v/>
      </c>
      <c r="F26" s="17" t="str">
        <f xml:space="preserve"> IF(CSV_Data!A26=0,"",CSV_Data!F26)</f>
        <v/>
      </c>
      <c r="G26" s="17" t="str">
        <f xml:space="preserve"> IF(CSV_Data!A26=0,"",IF(CSV_Data!G26=0,0,IF(OR(CSV_Data!F26=7,CSV_Data!F26=8,CSV_Data!F26=9,CSV_Data!F26=10,CSV_Data!F26=11),Rates!$B$4,Rates!$B$3)))</f>
        <v/>
      </c>
      <c r="H26" s="17" t="str">
        <f xml:space="preserve"> IF(CSV_Data!A26=0,"",IF(CSV_Data!H26=1,Rates!$B$5,0))</f>
        <v/>
      </c>
      <c r="I26" s="17" t="str">
        <f xml:space="preserve"> IF(CSV_Data!A26=0,"",IF(CSV_Data!I26=1,Rates!$B$6,0))</f>
        <v/>
      </c>
      <c r="J26" s="17" t="str">
        <f xml:space="preserve"> IF(CSV_Data!J26=1,"Paid to LA","")</f>
        <v/>
      </c>
      <c r="K26" s="17" t="str">
        <f xml:space="preserve"> IF(CSV_Data!A26=0,"",CSV_Data!K26)</f>
        <v/>
      </c>
      <c r="L26" s="17" t="str">
        <f xml:space="preserve"> IF(CSV_Data!A26=0,"",CSV_Data!L26)</f>
        <v/>
      </c>
      <c r="M26" s="19" t="str">
        <f>IF(CSV_Data!A26=0,"",IF(J26="Paid to LA",0,MAX(G26,I26))+H26)</f>
        <v/>
      </c>
      <c r="N26" s="19" t="str">
        <f xml:space="preserve"> IF(CSV_Data!A26=0,"",M26*K26)</f>
        <v/>
      </c>
      <c r="O26" s="19" t="str">
        <f xml:space="preserve"> IF(CSV_Data!A26=0,"",L26-N26)</f>
        <v/>
      </c>
    </row>
    <row r="27" spans="1:15">
      <c r="A27" s="16" t="str">
        <f xml:space="preserve"> IF(CSV_Data!A27=0,"",CSV_Data!A27)</f>
        <v/>
      </c>
      <c r="B27" s="20" t="str">
        <f xml:space="preserve"> IF(CSV_Data!A27=0,"",CSV_Data!B27)</f>
        <v/>
      </c>
      <c r="C27" s="21" t="str">
        <f xml:space="preserve"> IF(CSV_Data!A27=0,"",CSV_Data!C27)</f>
        <v/>
      </c>
      <c r="D27" s="17" t="str">
        <f xml:space="preserve"> IF(CSV_Data!A27=0,"",CSV_Data!D27)</f>
        <v/>
      </c>
      <c r="E27" s="18" t="str">
        <f xml:space="preserve"> IF(CSV_Data!A27=0,"",CSV_Data!E27)</f>
        <v/>
      </c>
      <c r="F27" s="17" t="str">
        <f xml:space="preserve"> IF(CSV_Data!A27=0,"",CSV_Data!F27)</f>
        <v/>
      </c>
      <c r="G27" s="17" t="str">
        <f xml:space="preserve"> IF(CSV_Data!A27=0,"",IF(CSV_Data!G27=0,0,IF(OR(CSV_Data!F27=7,CSV_Data!F27=8,CSV_Data!F27=9,CSV_Data!F27=10,CSV_Data!F27=11),Rates!$B$4,Rates!$B$3)))</f>
        <v/>
      </c>
      <c r="H27" s="17" t="str">
        <f xml:space="preserve"> IF(CSV_Data!A27=0,"",IF(CSV_Data!H27=1,Rates!$B$5,0))</f>
        <v/>
      </c>
      <c r="I27" s="17" t="str">
        <f xml:space="preserve"> IF(CSV_Data!A27=0,"",IF(CSV_Data!I27=1,Rates!$B$6,0))</f>
        <v/>
      </c>
      <c r="J27" s="17" t="str">
        <f xml:space="preserve"> IF(CSV_Data!J27=1,"Paid to LA","")</f>
        <v/>
      </c>
      <c r="K27" s="17" t="str">
        <f xml:space="preserve"> IF(CSV_Data!A27=0,"",CSV_Data!K27)</f>
        <v/>
      </c>
      <c r="L27" s="17" t="str">
        <f xml:space="preserve"> IF(CSV_Data!A27=0,"",CSV_Data!L27)</f>
        <v/>
      </c>
      <c r="M27" s="19" t="str">
        <f>IF(CSV_Data!A27=0,"",IF(J27="Paid to LA",0,MAX(G27,I27))+H27)</f>
        <v/>
      </c>
      <c r="N27" s="19" t="str">
        <f xml:space="preserve"> IF(CSV_Data!A27=0,"",M27*K27)</f>
        <v/>
      </c>
      <c r="O27" s="19" t="str">
        <f xml:space="preserve"> IF(CSV_Data!A27=0,"",L27-N27)</f>
        <v/>
      </c>
    </row>
    <row r="28" spans="1:15">
      <c r="A28" s="16" t="str">
        <f xml:space="preserve"> IF(CSV_Data!A28=0,"",CSV_Data!A28)</f>
        <v/>
      </c>
      <c r="B28" s="20" t="str">
        <f xml:space="preserve"> IF(CSV_Data!A28=0,"",CSV_Data!B28)</f>
        <v/>
      </c>
      <c r="C28" s="21" t="str">
        <f xml:space="preserve"> IF(CSV_Data!A28=0,"",CSV_Data!C28)</f>
        <v/>
      </c>
      <c r="D28" s="17" t="str">
        <f xml:space="preserve"> IF(CSV_Data!A28=0,"",CSV_Data!D28)</f>
        <v/>
      </c>
      <c r="E28" s="18" t="str">
        <f xml:space="preserve"> IF(CSV_Data!A28=0,"",CSV_Data!E28)</f>
        <v/>
      </c>
      <c r="F28" s="17" t="str">
        <f xml:space="preserve"> IF(CSV_Data!A28=0,"",CSV_Data!F28)</f>
        <v/>
      </c>
      <c r="G28" s="17" t="str">
        <f xml:space="preserve"> IF(CSV_Data!A28=0,"",IF(CSV_Data!G28=0,0,IF(OR(CSV_Data!F28=7,CSV_Data!F28=8,CSV_Data!F28=9,CSV_Data!F28=10,CSV_Data!F28=11),Rates!$B$4,Rates!$B$3)))</f>
        <v/>
      </c>
      <c r="H28" s="17" t="str">
        <f xml:space="preserve"> IF(CSV_Data!A28=0,"",IF(CSV_Data!H28=1,Rates!$B$5,0))</f>
        <v/>
      </c>
      <c r="I28" s="17" t="str">
        <f xml:space="preserve"> IF(CSV_Data!A28=0,"",IF(CSV_Data!I28=1,Rates!$B$6,0))</f>
        <v/>
      </c>
      <c r="J28" s="17" t="str">
        <f xml:space="preserve"> IF(CSV_Data!J28=1,"Paid to LA","")</f>
        <v/>
      </c>
      <c r="K28" s="17" t="str">
        <f xml:space="preserve"> IF(CSV_Data!A28=0,"",CSV_Data!K28)</f>
        <v/>
      </c>
      <c r="L28" s="17" t="str">
        <f xml:space="preserve"> IF(CSV_Data!A28=0,"",CSV_Data!L28)</f>
        <v/>
      </c>
      <c r="M28" s="19" t="str">
        <f>IF(CSV_Data!A28=0,"",IF(J28="Paid to LA",0,MAX(G28,I28))+H28)</f>
        <v/>
      </c>
      <c r="N28" s="19" t="str">
        <f xml:space="preserve"> IF(CSV_Data!A28=0,"",M28*K28)</f>
        <v/>
      </c>
      <c r="O28" s="19" t="str">
        <f xml:space="preserve"> IF(CSV_Data!A28=0,"",L28-N28)</f>
        <v/>
      </c>
    </row>
    <row r="29" spans="1:15">
      <c r="A29" s="16" t="str">
        <f xml:space="preserve"> IF(CSV_Data!A29=0,"",CSV_Data!A29)</f>
        <v/>
      </c>
      <c r="B29" s="20" t="str">
        <f xml:space="preserve"> IF(CSV_Data!A29=0,"",CSV_Data!B29)</f>
        <v/>
      </c>
      <c r="C29" s="21" t="str">
        <f xml:space="preserve"> IF(CSV_Data!A29=0,"",CSV_Data!C29)</f>
        <v/>
      </c>
      <c r="D29" s="17" t="str">
        <f xml:space="preserve"> IF(CSV_Data!A29=0,"",CSV_Data!D29)</f>
        <v/>
      </c>
      <c r="E29" s="18" t="str">
        <f xml:space="preserve"> IF(CSV_Data!A29=0,"",CSV_Data!E29)</f>
        <v/>
      </c>
      <c r="F29" s="17" t="str">
        <f xml:space="preserve"> IF(CSV_Data!A29=0,"",CSV_Data!F29)</f>
        <v/>
      </c>
      <c r="G29" s="17" t="str">
        <f xml:space="preserve"> IF(CSV_Data!A29=0,"",IF(CSV_Data!G29=0,0,IF(OR(CSV_Data!F29=7,CSV_Data!F29=8,CSV_Data!F29=9,CSV_Data!F29=10,CSV_Data!F29=11),Rates!$B$4,Rates!$B$3)))</f>
        <v/>
      </c>
      <c r="H29" s="17" t="str">
        <f xml:space="preserve"> IF(CSV_Data!A29=0,"",IF(CSV_Data!H29=1,Rates!$B$5,0))</f>
        <v/>
      </c>
      <c r="I29" s="17" t="str">
        <f xml:space="preserve"> IF(CSV_Data!A29=0,"",IF(CSV_Data!I29=1,Rates!$B$6,0))</f>
        <v/>
      </c>
      <c r="J29" s="17" t="str">
        <f xml:space="preserve"> IF(CSV_Data!J29=1,"Paid to LA","")</f>
        <v/>
      </c>
      <c r="K29" s="17" t="str">
        <f xml:space="preserve"> IF(CSV_Data!A29=0,"",CSV_Data!K29)</f>
        <v/>
      </c>
      <c r="L29" s="17" t="str">
        <f xml:space="preserve"> IF(CSV_Data!A29=0,"",CSV_Data!L29)</f>
        <v/>
      </c>
      <c r="M29" s="19" t="str">
        <f>IF(CSV_Data!A29=0,"",IF(J29="Paid to LA",0,MAX(G29,I29))+H29)</f>
        <v/>
      </c>
      <c r="N29" s="19" t="str">
        <f xml:space="preserve"> IF(CSV_Data!A29=0,"",M29*K29)</f>
        <v/>
      </c>
      <c r="O29" s="19" t="str">
        <f xml:space="preserve"> IF(CSV_Data!A29=0,"",L29-N29)</f>
        <v/>
      </c>
    </row>
    <row r="30" spans="1:15">
      <c r="A30" s="16" t="str">
        <f xml:space="preserve"> IF(CSV_Data!A30=0,"",CSV_Data!A30)</f>
        <v/>
      </c>
      <c r="B30" s="20" t="str">
        <f xml:space="preserve"> IF(CSV_Data!A30=0,"",CSV_Data!B30)</f>
        <v/>
      </c>
      <c r="C30" s="21" t="str">
        <f xml:space="preserve"> IF(CSV_Data!A30=0,"",CSV_Data!C30)</f>
        <v/>
      </c>
      <c r="D30" s="17" t="str">
        <f xml:space="preserve"> IF(CSV_Data!A30=0,"",CSV_Data!D30)</f>
        <v/>
      </c>
      <c r="E30" s="18" t="str">
        <f xml:space="preserve"> IF(CSV_Data!A30=0,"",CSV_Data!E30)</f>
        <v/>
      </c>
      <c r="F30" s="17" t="str">
        <f xml:space="preserve"> IF(CSV_Data!A30=0,"",CSV_Data!F30)</f>
        <v/>
      </c>
      <c r="G30" s="17" t="str">
        <f xml:space="preserve"> IF(CSV_Data!A30=0,"",IF(CSV_Data!G30=0,0,IF(OR(CSV_Data!F30=7,CSV_Data!F30=8,CSV_Data!F30=9,CSV_Data!F30=10,CSV_Data!F30=11),Rates!$B$4,Rates!$B$3)))</f>
        <v/>
      </c>
      <c r="H30" s="17" t="str">
        <f xml:space="preserve"> IF(CSV_Data!A30=0,"",IF(CSV_Data!H30=1,Rates!$B$5,0))</f>
        <v/>
      </c>
      <c r="I30" s="17" t="str">
        <f xml:space="preserve"> IF(CSV_Data!A30=0,"",IF(CSV_Data!I30=1,Rates!$B$6,0))</f>
        <v/>
      </c>
      <c r="J30" s="17" t="str">
        <f xml:space="preserve"> IF(CSV_Data!J30=1,"Paid to LA","")</f>
        <v/>
      </c>
      <c r="K30" s="17" t="str">
        <f xml:space="preserve"> IF(CSV_Data!A30=0,"",CSV_Data!K30)</f>
        <v/>
      </c>
      <c r="L30" s="17" t="str">
        <f xml:space="preserve"> IF(CSV_Data!A30=0,"",CSV_Data!L30)</f>
        <v/>
      </c>
      <c r="M30" s="19" t="str">
        <f>IF(CSV_Data!A30=0,"",IF(J30="Paid to LA",0,MAX(G30,I30))+H30)</f>
        <v/>
      </c>
      <c r="N30" s="19" t="str">
        <f xml:space="preserve"> IF(CSV_Data!A30=0,"",M30*K30)</f>
        <v/>
      </c>
      <c r="O30" s="19" t="str">
        <f xml:space="preserve"> IF(CSV_Data!A30=0,"",L30-N30)</f>
        <v/>
      </c>
    </row>
    <row r="31" spans="1:15">
      <c r="A31" s="16" t="str">
        <f xml:space="preserve"> IF(CSV_Data!A31=0,"",CSV_Data!A31)</f>
        <v/>
      </c>
      <c r="B31" s="20" t="str">
        <f xml:space="preserve"> IF(CSV_Data!A31=0,"",CSV_Data!B31)</f>
        <v/>
      </c>
      <c r="C31" s="21" t="str">
        <f xml:space="preserve"> IF(CSV_Data!A31=0,"",CSV_Data!C31)</f>
        <v/>
      </c>
      <c r="D31" s="17" t="str">
        <f xml:space="preserve"> IF(CSV_Data!A31=0,"",CSV_Data!D31)</f>
        <v/>
      </c>
      <c r="E31" s="18" t="str">
        <f xml:space="preserve"> IF(CSV_Data!A31=0,"",CSV_Data!E31)</f>
        <v/>
      </c>
      <c r="F31" s="17" t="str">
        <f xml:space="preserve"> IF(CSV_Data!A31=0,"",CSV_Data!F31)</f>
        <v/>
      </c>
      <c r="G31" s="17" t="str">
        <f xml:space="preserve"> IF(CSV_Data!A31=0,"",IF(CSV_Data!G31=0,0,IF(OR(CSV_Data!F31=7,CSV_Data!F31=8,CSV_Data!F31=9,CSV_Data!F31=10,CSV_Data!F31=11),Rates!$B$4,Rates!$B$3)))</f>
        <v/>
      </c>
      <c r="H31" s="17" t="str">
        <f xml:space="preserve"> IF(CSV_Data!A31=0,"",IF(CSV_Data!H31=1,Rates!$B$5,0))</f>
        <v/>
      </c>
      <c r="I31" s="17" t="str">
        <f xml:space="preserve"> IF(CSV_Data!A31=0,"",IF(CSV_Data!I31=1,Rates!$B$6,0))</f>
        <v/>
      </c>
      <c r="J31" s="17" t="str">
        <f xml:space="preserve"> IF(CSV_Data!J31=1,"Paid to LA","")</f>
        <v/>
      </c>
      <c r="K31" s="17" t="str">
        <f xml:space="preserve"> IF(CSV_Data!A31=0,"",CSV_Data!K31)</f>
        <v/>
      </c>
      <c r="L31" s="17" t="str">
        <f xml:space="preserve"> IF(CSV_Data!A31=0,"",CSV_Data!L31)</f>
        <v/>
      </c>
      <c r="M31" s="19" t="str">
        <f>IF(CSV_Data!A31=0,"",IF(J31="Paid to LA",0,MAX(G31,I31))+H31)</f>
        <v/>
      </c>
      <c r="N31" s="19" t="str">
        <f xml:space="preserve"> IF(CSV_Data!A31=0,"",M31*K31)</f>
        <v/>
      </c>
      <c r="O31" s="19" t="str">
        <f xml:space="preserve"> IF(CSV_Data!A31=0,"",L31-N31)</f>
        <v/>
      </c>
    </row>
    <row r="32" spans="1:15">
      <c r="A32" s="16" t="str">
        <f xml:space="preserve"> IF(CSV_Data!A32=0,"",CSV_Data!A32)</f>
        <v/>
      </c>
      <c r="B32" s="20" t="str">
        <f xml:space="preserve"> IF(CSV_Data!A32=0,"",CSV_Data!B32)</f>
        <v/>
      </c>
      <c r="C32" s="21" t="str">
        <f xml:space="preserve"> IF(CSV_Data!A32=0,"",CSV_Data!C32)</f>
        <v/>
      </c>
      <c r="D32" s="17" t="str">
        <f xml:space="preserve"> IF(CSV_Data!A32=0,"",CSV_Data!D32)</f>
        <v/>
      </c>
      <c r="E32" s="18" t="str">
        <f xml:space="preserve"> IF(CSV_Data!A32=0,"",CSV_Data!E32)</f>
        <v/>
      </c>
      <c r="F32" s="17" t="str">
        <f xml:space="preserve"> IF(CSV_Data!A32=0,"",CSV_Data!F32)</f>
        <v/>
      </c>
      <c r="G32" s="17" t="str">
        <f xml:space="preserve"> IF(CSV_Data!A32=0,"",IF(CSV_Data!G32=0,0,IF(OR(CSV_Data!F32=7,CSV_Data!F32=8,CSV_Data!F32=9,CSV_Data!F32=10,CSV_Data!F32=11),Rates!$B$4,Rates!$B$3)))</f>
        <v/>
      </c>
      <c r="H32" s="17" t="str">
        <f xml:space="preserve"> IF(CSV_Data!A32=0,"",IF(CSV_Data!H32=1,Rates!$B$5,0))</f>
        <v/>
      </c>
      <c r="I32" s="17" t="str">
        <f xml:space="preserve"> IF(CSV_Data!A32=0,"",IF(CSV_Data!I32=1,Rates!$B$6,0))</f>
        <v/>
      </c>
      <c r="J32" s="17" t="str">
        <f xml:space="preserve"> IF(CSV_Data!J32=1,"Paid to LA","")</f>
        <v/>
      </c>
      <c r="K32" s="17" t="str">
        <f xml:space="preserve"> IF(CSV_Data!A32=0,"",CSV_Data!K32)</f>
        <v/>
      </c>
      <c r="L32" s="17" t="str">
        <f xml:space="preserve"> IF(CSV_Data!A32=0,"",CSV_Data!L32)</f>
        <v/>
      </c>
      <c r="M32" s="19" t="str">
        <f>IF(CSV_Data!A32=0,"",IF(J32="Paid to LA",0,MAX(G32,I32))+H32)</f>
        <v/>
      </c>
      <c r="N32" s="19" t="str">
        <f xml:space="preserve"> IF(CSV_Data!A32=0,"",M32*K32)</f>
        <v/>
      </c>
      <c r="O32" s="19" t="str">
        <f xml:space="preserve"> IF(CSV_Data!A32=0,"",L32-N32)</f>
        <v/>
      </c>
    </row>
    <row r="33" spans="1:15">
      <c r="A33" s="16" t="str">
        <f xml:space="preserve"> IF(CSV_Data!A33=0,"",CSV_Data!A33)</f>
        <v/>
      </c>
      <c r="B33" s="20" t="str">
        <f xml:space="preserve"> IF(CSV_Data!A33=0,"",CSV_Data!B33)</f>
        <v/>
      </c>
      <c r="C33" s="21" t="str">
        <f xml:space="preserve"> IF(CSV_Data!A33=0,"",CSV_Data!C33)</f>
        <v/>
      </c>
      <c r="D33" s="17" t="str">
        <f xml:space="preserve"> IF(CSV_Data!A33=0,"",CSV_Data!D33)</f>
        <v/>
      </c>
      <c r="E33" s="18" t="str">
        <f xml:space="preserve"> IF(CSV_Data!A33=0,"",CSV_Data!E33)</f>
        <v/>
      </c>
      <c r="F33" s="17" t="str">
        <f xml:space="preserve"> IF(CSV_Data!A33=0,"",CSV_Data!F33)</f>
        <v/>
      </c>
      <c r="G33" s="17" t="str">
        <f xml:space="preserve"> IF(CSV_Data!A33=0,"",IF(CSV_Data!G33=0,0,IF(OR(CSV_Data!F33=7,CSV_Data!F33=8,CSV_Data!F33=9,CSV_Data!F33=10,CSV_Data!F33=11),Rates!$B$4,Rates!$B$3)))</f>
        <v/>
      </c>
      <c r="H33" s="17" t="str">
        <f xml:space="preserve"> IF(CSV_Data!A33=0,"",IF(CSV_Data!H33=1,Rates!$B$5,0))</f>
        <v/>
      </c>
      <c r="I33" s="17" t="str">
        <f xml:space="preserve"> IF(CSV_Data!A33=0,"",IF(CSV_Data!I33=1,Rates!$B$6,0))</f>
        <v/>
      </c>
      <c r="J33" s="17" t="str">
        <f xml:space="preserve"> IF(CSV_Data!J33=1,"Paid to LA","")</f>
        <v/>
      </c>
      <c r="K33" s="17" t="str">
        <f xml:space="preserve"> IF(CSV_Data!A33=0,"",CSV_Data!K33)</f>
        <v/>
      </c>
      <c r="L33" s="17" t="str">
        <f xml:space="preserve"> IF(CSV_Data!A33=0,"",CSV_Data!L33)</f>
        <v/>
      </c>
      <c r="M33" s="19" t="str">
        <f>IF(CSV_Data!A33=0,"",IF(J33="Paid to LA",0,MAX(G33,I33))+H33)</f>
        <v/>
      </c>
      <c r="N33" s="19" t="str">
        <f xml:space="preserve"> IF(CSV_Data!A33=0,"",M33*K33)</f>
        <v/>
      </c>
      <c r="O33" s="19" t="str">
        <f xml:space="preserve"> IF(CSV_Data!A33=0,"",L33-N33)</f>
        <v/>
      </c>
    </row>
    <row r="34" spans="1:15">
      <c r="A34" s="16" t="str">
        <f xml:space="preserve"> IF(CSV_Data!A34=0,"",CSV_Data!A34)</f>
        <v/>
      </c>
      <c r="B34" s="20" t="str">
        <f xml:space="preserve"> IF(CSV_Data!A34=0,"",CSV_Data!B34)</f>
        <v/>
      </c>
      <c r="C34" s="21" t="str">
        <f xml:space="preserve"> IF(CSV_Data!A34=0,"",CSV_Data!C34)</f>
        <v/>
      </c>
      <c r="D34" s="17" t="str">
        <f xml:space="preserve"> IF(CSV_Data!A34=0,"",CSV_Data!D34)</f>
        <v/>
      </c>
      <c r="E34" s="18" t="str">
        <f xml:space="preserve"> IF(CSV_Data!A34=0,"",CSV_Data!E34)</f>
        <v/>
      </c>
      <c r="F34" s="17" t="str">
        <f xml:space="preserve"> IF(CSV_Data!A34=0,"",CSV_Data!F34)</f>
        <v/>
      </c>
      <c r="G34" s="17" t="str">
        <f xml:space="preserve"> IF(CSV_Data!A34=0,"",IF(CSV_Data!G34=0,0,IF(OR(CSV_Data!F34=7,CSV_Data!F34=8,CSV_Data!F34=9,CSV_Data!F34=10,CSV_Data!F34=11),Rates!$B$4,Rates!$B$3)))</f>
        <v/>
      </c>
      <c r="H34" s="17" t="str">
        <f xml:space="preserve"> IF(CSV_Data!A34=0,"",IF(CSV_Data!H34=1,Rates!$B$5,0))</f>
        <v/>
      </c>
      <c r="I34" s="17" t="str">
        <f xml:space="preserve"> IF(CSV_Data!A34=0,"",IF(CSV_Data!I34=1,Rates!$B$6,0))</f>
        <v/>
      </c>
      <c r="J34" s="17" t="str">
        <f xml:space="preserve"> IF(CSV_Data!J34=1,"Paid to LA","")</f>
        <v/>
      </c>
      <c r="K34" s="17" t="str">
        <f xml:space="preserve"> IF(CSV_Data!A34=0,"",CSV_Data!K34)</f>
        <v/>
      </c>
      <c r="L34" s="17" t="str">
        <f xml:space="preserve"> IF(CSV_Data!A34=0,"",CSV_Data!L34)</f>
        <v/>
      </c>
      <c r="M34" s="19" t="str">
        <f>IF(CSV_Data!A34=0,"",IF(J34="Paid to LA",0,MAX(G34,I34))+H34)</f>
        <v/>
      </c>
      <c r="N34" s="19" t="str">
        <f xml:space="preserve"> IF(CSV_Data!A34=0,"",M34*K34)</f>
        <v/>
      </c>
      <c r="O34" s="19" t="str">
        <f xml:space="preserve"> IF(CSV_Data!A34=0,"",L34-N34)</f>
        <v/>
      </c>
    </row>
    <row r="35" spans="1:15">
      <c r="A35" s="16" t="str">
        <f xml:space="preserve"> IF(CSV_Data!A35=0,"",CSV_Data!A35)</f>
        <v/>
      </c>
      <c r="B35" s="20" t="str">
        <f xml:space="preserve"> IF(CSV_Data!A35=0,"",CSV_Data!B35)</f>
        <v/>
      </c>
      <c r="C35" s="21" t="str">
        <f xml:space="preserve"> IF(CSV_Data!A35=0,"",CSV_Data!C35)</f>
        <v/>
      </c>
      <c r="D35" s="17" t="str">
        <f xml:space="preserve"> IF(CSV_Data!A35=0,"",CSV_Data!D35)</f>
        <v/>
      </c>
      <c r="E35" s="18" t="str">
        <f xml:space="preserve"> IF(CSV_Data!A35=0,"",CSV_Data!E35)</f>
        <v/>
      </c>
      <c r="F35" s="17" t="str">
        <f xml:space="preserve"> IF(CSV_Data!A35=0,"",CSV_Data!F35)</f>
        <v/>
      </c>
      <c r="G35" s="17" t="str">
        <f xml:space="preserve"> IF(CSV_Data!A35=0,"",IF(CSV_Data!G35=0,0,IF(OR(CSV_Data!F35=7,CSV_Data!F35=8,CSV_Data!F35=9,CSV_Data!F35=10,CSV_Data!F35=11),Rates!$B$4,Rates!$B$3)))</f>
        <v/>
      </c>
      <c r="H35" s="17" t="str">
        <f xml:space="preserve"> IF(CSV_Data!A35=0,"",IF(CSV_Data!H35=1,Rates!$B$5,0))</f>
        <v/>
      </c>
      <c r="I35" s="17" t="str">
        <f xml:space="preserve"> IF(CSV_Data!A35=0,"",IF(CSV_Data!I35=1,Rates!$B$6,0))</f>
        <v/>
      </c>
      <c r="J35" s="17" t="str">
        <f xml:space="preserve"> IF(CSV_Data!J35=1,"Paid to LA","")</f>
        <v/>
      </c>
      <c r="K35" s="17" t="str">
        <f xml:space="preserve"> IF(CSV_Data!A35=0,"",CSV_Data!K35)</f>
        <v/>
      </c>
      <c r="L35" s="17" t="str">
        <f xml:space="preserve"> IF(CSV_Data!A35=0,"",CSV_Data!L35)</f>
        <v/>
      </c>
      <c r="M35" s="19" t="str">
        <f>IF(CSV_Data!A35=0,"",IF(J35="Paid to LA",0,MAX(G35,I35))+H35)</f>
        <v/>
      </c>
      <c r="N35" s="19" t="str">
        <f xml:space="preserve"> IF(CSV_Data!A35=0,"",M35*K35)</f>
        <v/>
      </c>
      <c r="O35" s="19" t="str">
        <f xml:space="preserve"> IF(CSV_Data!A35=0,"",L35-N35)</f>
        <v/>
      </c>
    </row>
    <row r="36" spans="1:15">
      <c r="A36" s="16" t="str">
        <f xml:space="preserve"> IF(CSV_Data!A36=0,"",CSV_Data!A36)</f>
        <v/>
      </c>
      <c r="B36" s="20" t="str">
        <f xml:space="preserve"> IF(CSV_Data!A36=0,"",CSV_Data!B36)</f>
        <v/>
      </c>
      <c r="C36" s="21" t="str">
        <f xml:space="preserve"> IF(CSV_Data!A36=0,"",CSV_Data!C36)</f>
        <v/>
      </c>
      <c r="D36" s="17" t="str">
        <f xml:space="preserve"> IF(CSV_Data!A36=0,"",CSV_Data!D36)</f>
        <v/>
      </c>
      <c r="E36" s="18" t="str">
        <f xml:space="preserve"> IF(CSV_Data!A36=0,"",CSV_Data!E36)</f>
        <v/>
      </c>
      <c r="F36" s="17" t="str">
        <f xml:space="preserve"> IF(CSV_Data!A36=0,"",CSV_Data!F36)</f>
        <v/>
      </c>
      <c r="G36" s="17" t="str">
        <f xml:space="preserve"> IF(CSV_Data!A36=0,"",IF(CSV_Data!G36=0,0,IF(OR(CSV_Data!F36=7,CSV_Data!F36=8,CSV_Data!F36=9,CSV_Data!F36=10,CSV_Data!F36=11),Rates!$B$4,Rates!$B$3)))</f>
        <v/>
      </c>
      <c r="H36" s="17" t="str">
        <f xml:space="preserve"> IF(CSV_Data!A36=0,"",IF(CSV_Data!H36=1,Rates!$B$5,0))</f>
        <v/>
      </c>
      <c r="I36" s="17" t="str">
        <f xml:space="preserve"> IF(CSV_Data!A36=0,"",IF(CSV_Data!I36=1,Rates!$B$6,0))</f>
        <v/>
      </c>
      <c r="J36" s="17" t="str">
        <f xml:space="preserve"> IF(CSV_Data!J36=1,"Paid to LA","")</f>
        <v/>
      </c>
      <c r="K36" s="17" t="str">
        <f xml:space="preserve"> IF(CSV_Data!A36=0,"",CSV_Data!K36)</f>
        <v/>
      </c>
      <c r="L36" s="17" t="str">
        <f xml:space="preserve"> IF(CSV_Data!A36=0,"",CSV_Data!L36)</f>
        <v/>
      </c>
      <c r="M36" s="19" t="str">
        <f>IF(CSV_Data!A36=0,"",IF(J36="Paid to LA",0,MAX(G36,I36))+H36)</f>
        <v/>
      </c>
      <c r="N36" s="19" t="str">
        <f xml:space="preserve"> IF(CSV_Data!A36=0,"",M36*K36)</f>
        <v/>
      </c>
      <c r="O36" s="19" t="str">
        <f xml:space="preserve"> IF(CSV_Data!A36=0,"",L36-N36)</f>
        <v/>
      </c>
    </row>
    <row r="37" spans="1:15">
      <c r="A37" s="16" t="str">
        <f xml:space="preserve"> IF(CSV_Data!A37=0,"",CSV_Data!A37)</f>
        <v/>
      </c>
      <c r="B37" s="20" t="str">
        <f xml:space="preserve"> IF(CSV_Data!A37=0,"",CSV_Data!B37)</f>
        <v/>
      </c>
      <c r="C37" s="21" t="str">
        <f xml:space="preserve"> IF(CSV_Data!A37=0,"",CSV_Data!C37)</f>
        <v/>
      </c>
      <c r="D37" s="17" t="str">
        <f xml:space="preserve"> IF(CSV_Data!A37=0,"",CSV_Data!D37)</f>
        <v/>
      </c>
      <c r="E37" s="18" t="str">
        <f xml:space="preserve"> IF(CSV_Data!A37=0,"",CSV_Data!E37)</f>
        <v/>
      </c>
      <c r="F37" s="17" t="str">
        <f xml:space="preserve"> IF(CSV_Data!A37=0,"",CSV_Data!F37)</f>
        <v/>
      </c>
      <c r="G37" s="17" t="str">
        <f xml:space="preserve"> IF(CSV_Data!A37=0,"",IF(CSV_Data!G37=0,0,IF(OR(CSV_Data!F37=7,CSV_Data!F37=8,CSV_Data!F37=9,CSV_Data!F37=10,CSV_Data!F37=11),Rates!$B$4,Rates!$B$3)))</f>
        <v/>
      </c>
      <c r="H37" s="17" t="str">
        <f xml:space="preserve"> IF(CSV_Data!A37=0,"",IF(CSV_Data!H37=1,Rates!$B$5,0))</f>
        <v/>
      </c>
      <c r="I37" s="17" t="str">
        <f xml:space="preserve"> IF(CSV_Data!A37=0,"",IF(CSV_Data!I37=1,Rates!$B$6,0))</f>
        <v/>
      </c>
      <c r="J37" s="17" t="str">
        <f xml:space="preserve"> IF(CSV_Data!J37=1,"Paid to LA","")</f>
        <v/>
      </c>
      <c r="K37" s="17" t="str">
        <f xml:space="preserve"> IF(CSV_Data!A37=0,"",CSV_Data!K37)</f>
        <v/>
      </c>
      <c r="L37" s="17" t="str">
        <f xml:space="preserve"> IF(CSV_Data!A37=0,"",CSV_Data!L37)</f>
        <v/>
      </c>
      <c r="M37" s="19" t="str">
        <f>IF(CSV_Data!A37=0,"",IF(J37="Paid to LA",0,MAX(G37,I37))+H37)</f>
        <v/>
      </c>
      <c r="N37" s="19" t="str">
        <f xml:space="preserve"> IF(CSV_Data!A37=0,"",M37*K37)</f>
        <v/>
      </c>
      <c r="O37" s="19" t="str">
        <f xml:space="preserve"> IF(CSV_Data!A37=0,"",L37-N37)</f>
        <v/>
      </c>
    </row>
    <row r="38" spans="1:15">
      <c r="A38" s="16" t="str">
        <f xml:space="preserve"> IF(CSV_Data!A38=0,"",CSV_Data!A38)</f>
        <v/>
      </c>
      <c r="B38" s="20" t="str">
        <f xml:space="preserve"> IF(CSV_Data!A38=0,"",CSV_Data!B38)</f>
        <v/>
      </c>
      <c r="C38" s="21" t="str">
        <f xml:space="preserve"> IF(CSV_Data!A38=0,"",CSV_Data!C38)</f>
        <v/>
      </c>
      <c r="D38" s="17" t="str">
        <f xml:space="preserve"> IF(CSV_Data!A38=0,"",CSV_Data!D38)</f>
        <v/>
      </c>
      <c r="E38" s="18" t="str">
        <f xml:space="preserve"> IF(CSV_Data!A38=0,"",CSV_Data!E38)</f>
        <v/>
      </c>
      <c r="F38" s="17" t="str">
        <f xml:space="preserve"> IF(CSV_Data!A38=0,"",CSV_Data!F38)</f>
        <v/>
      </c>
      <c r="G38" s="17" t="str">
        <f xml:space="preserve"> IF(CSV_Data!A38=0,"",IF(CSV_Data!G38=0,0,IF(OR(CSV_Data!F38=7,CSV_Data!F38=8,CSV_Data!F38=9,CSV_Data!F38=10,CSV_Data!F38=11),Rates!$B$4,Rates!$B$3)))</f>
        <v/>
      </c>
      <c r="H38" s="17" t="str">
        <f xml:space="preserve"> IF(CSV_Data!A38=0,"",IF(CSV_Data!H38=1,Rates!$B$5,0))</f>
        <v/>
      </c>
      <c r="I38" s="17" t="str">
        <f xml:space="preserve"> IF(CSV_Data!A38=0,"",IF(CSV_Data!I38=1,Rates!$B$6,0))</f>
        <v/>
      </c>
      <c r="J38" s="17" t="str">
        <f xml:space="preserve"> IF(CSV_Data!J38=1,"Paid to LA","")</f>
        <v/>
      </c>
      <c r="K38" s="17" t="str">
        <f xml:space="preserve"> IF(CSV_Data!A38=0,"",CSV_Data!K38)</f>
        <v/>
      </c>
      <c r="L38" s="17" t="str">
        <f xml:space="preserve"> IF(CSV_Data!A38=0,"",CSV_Data!L38)</f>
        <v/>
      </c>
      <c r="M38" s="19" t="str">
        <f>IF(CSV_Data!A38=0,"",IF(J38="Paid to LA",0,MAX(G38,I38))+H38)</f>
        <v/>
      </c>
      <c r="N38" s="19" t="str">
        <f xml:space="preserve"> IF(CSV_Data!A38=0,"",M38*K38)</f>
        <v/>
      </c>
      <c r="O38" s="19" t="str">
        <f xml:space="preserve"> IF(CSV_Data!A38=0,"",L38-N38)</f>
        <v/>
      </c>
    </row>
    <row r="39" spans="1:15">
      <c r="A39" s="16" t="str">
        <f xml:space="preserve"> IF(CSV_Data!A39=0,"",CSV_Data!A39)</f>
        <v/>
      </c>
      <c r="B39" s="20" t="str">
        <f xml:space="preserve"> IF(CSV_Data!A39=0,"",CSV_Data!B39)</f>
        <v/>
      </c>
      <c r="C39" s="21" t="str">
        <f xml:space="preserve"> IF(CSV_Data!A39=0,"",CSV_Data!C39)</f>
        <v/>
      </c>
      <c r="D39" s="17" t="str">
        <f xml:space="preserve"> IF(CSV_Data!A39=0,"",CSV_Data!D39)</f>
        <v/>
      </c>
      <c r="E39" s="18" t="str">
        <f xml:space="preserve"> IF(CSV_Data!A39=0,"",CSV_Data!E39)</f>
        <v/>
      </c>
      <c r="F39" s="17" t="str">
        <f xml:space="preserve"> IF(CSV_Data!A39=0,"",CSV_Data!F39)</f>
        <v/>
      </c>
      <c r="G39" s="17" t="str">
        <f xml:space="preserve"> IF(CSV_Data!A39=0,"",IF(CSV_Data!G39=0,0,IF(OR(CSV_Data!F39=7,CSV_Data!F39=8,CSV_Data!F39=9,CSV_Data!F39=10,CSV_Data!F39=11),Rates!$B$4,Rates!$B$3)))</f>
        <v/>
      </c>
      <c r="H39" s="17" t="str">
        <f xml:space="preserve"> IF(CSV_Data!A39=0,"",IF(CSV_Data!H39=1,Rates!$B$5,0))</f>
        <v/>
      </c>
      <c r="I39" s="17" t="str">
        <f xml:space="preserve"> IF(CSV_Data!A39=0,"",IF(CSV_Data!I39=1,Rates!$B$6,0))</f>
        <v/>
      </c>
      <c r="J39" s="17" t="str">
        <f xml:space="preserve"> IF(CSV_Data!J39=1,"Paid to LA","")</f>
        <v/>
      </c>
      <c r="K39" s="17" t="str">
        <f xml:space="preserve"> IF(CSV_Data!A39=0,"",CSV_Data!K39)</f>
        <v/>
      </c>
      <c r="L39" s="17" t="str">
        <f xml:space="preserve"> IF(CSV_Data!A39=0,"",CSV_Data!L39)</f>
        <v/>
      </c>
      <c r="M39" s="19" t="str">
        <f>IF(CSV_Data!A39=0,"",IF(J39="Paid to LA",0,MAX(G39,I39))+H39)</f>
        <v/>
      </c>
      <c r="N39" s="19" t="str">
        <f xml:space="preserve"> IF(CSV_Data!A39=0,"",M39*K39)</f>
        <v/>
      </c>
      <c r="O39" s="19" t="str">
        <f xml:space="preserve"> IF(CSV_Data!A39=0,"",L39-N39)</f>
        <v/>
      </c>
    </row>
    <row r="40" spans="1:15">
      <c r="A40" s="16" t="str">
        <f xml:space="preserve"> IF(CSV_Data!A40=0,"",CSV_Data!A40)</f>
        <v/>
      </c>
      <c r="B40" s="20" t="str">
        <f xml:space="preserve"> IF(CSV_Data!A40=0,"",CSV_Data!B40)</f>
        <v/>
      </c>
      <c r="C40" s="21" t="str">
        <f xml:space="preserve"> IF(CSV_Data!A40=0,"",CSV_Data!C40)</f>
        <v/>
      </c>
      <c r="D40" s="17" t="str">
        <f xml:space="preserve"> IF(CSV_Data!A40=0,"",CSV_Data!D40)</f>
        <v/>
      </c>
      <c r="E40" s="18" t="str">
        <f xml:space="preserve"> IF(CSV_Data!A40=0,"",CSV_Data!E40)</f>
        <v/>
      </c>
      <c r="F40" s="17" t="str">
        <f xml:space="preserve"> IF(CSV_Data!A40=0,"",CSV_Data!F40)</f>
        <v/>
      </c>
      <c r="G40" s="17" t="str">
        <f xml:space="preserve"> IF(CSV_Data!A40=0,"",IF(CSV_Data!G40=0,0,IF(OR(CSV_Data!F40=7,CSV_Data!F40=8,CSV_Data!F40=9,CSV_Data!F40=10,CSV_Data!F40=11),Rates!$B$4,Rates!$B$3)))</f>
        <v/>
      </c>
      <c r="H40" s="17" t="str">
        <f xml:space="preserve"> IF(CSV_Data!A40=0,"",IF(CSV_Data!H40=1,Rates!$B$5,0))</f>
        <v/>
      </c>
      <c r="I40" s="17" t="str">
        <f xml:space="preserve"> IF(CSV_Data!A40=0,"",IF(CSV_Data!I40=1,Rates!$B$6,0))</f>
        <v/>
      </c>
      <c r="J40" s="17" t="str">
        <f xml:space="preserve"> IF(CSV_Data!J40=1,"Paid to LA","")</f>
        <v/>
      </c>
      <c r="K40" s="17" t="str">
        <f xml:space="preserve"> IF(CSV_Data!A40=0,"",CSV_Data!K40)</f>
        <v/>
      </c>
      <c r="L40" s="17" t="str">
        <f xml:space="preserve"> IF(CSV_Data!A40=0,"",CSV_Data!L40)</f>
        <v/>
      </c>
      <c r="M40" s="19" t="str">
        <f>IF(CSV_Data!A40=0,"",IF(J40="Paid to LA",0,MAX(G40,I40))+H40)</f>
        <v/>
      </c>
      <c r="N40" s="19" t="str">
        <f xml:space="preserve"> IF(CSV_Data!A40=0,"",M40*K40)</f>
        <v/>
      </c>
      <c r="O40" s="19" t="str">
        <f xml:space="preserve"> IF(CSV_Data!A40=0,"",L40-N40)</f>
        <v/>
      </c>
    </row>
    <row r="41" spans="1:15">
      <c r="A41" s="16" t="str">
        <f xml:space="preserve"> IF(CSV_Data!A41=0,"",CSV_Data!A41)</f>
        <v/>
      </c>
      <c r="B41" s="20" t="str">
        <f xml:space="preserve"> IF(CSV_Data!A41=0,"",CSV_Data!B41)</f>
        <v/>
      </c>
      <c r="C41" s="21" t="str">
        <f xml:space="preserve"> IF(CSV_Data!A41=0,"",CSV_Data!C41)</f>
        <v/>
      </c>
      <c r="D41" s="17" t="str">
        <f xml:space="preserve"> IF(CSV_Data!A41=0,"",CSV_Data!D41)</f>
        <v/>
      </c>
      <c r="E41" s="18" t="str">
        <f xml:space="preserve"> IF(CSV_Data!A41=0,"",CSV_Data!E41)</f>
        <v/>
      </c>
      <c r="F41" s="17" t="str">
        <f xml:space="preserve"> IF(CSV_Data!A41=0,"",CSV_Data!F41)</f>
        <v/>
      </c>
      <c r="G41" s="17" t="str">
        <f xml:space="preserve"> IF(CSV_Data!A41=0,"",IF(CSV_Data!G41=0,0,IF(OR(CSV_Data!F41=7,CSV_Data!F41=8,CSV_Data!F41=9,CSV_Data!F41=10,CSV_Data!F41=11),Rates!$B$4,Rates!$B$3)))</f>
        <v/>
      </c>
      <c r="H41" s="17" t="str">
        <f xml:space="preserve"> IF(CSV_Data!A41=0,"",IF(CSV_Data!H41=1,Rates!$B$5,0))</f>
        <v/>
      </c>
      <c r="I41" s="17" t="str">
        <f xml:space="preserve"> IF(CSV_Data!A41=0,"",IF(CSV_Data!I41=1,Rates!$B$6,0))</f>
        <v/>
      </c>
      <c r="J41" s="17" t="str">
        <f xml:space="preserve"> IF(CSV_Data!J41=1,"Paid to LA","")</f>
        <v/>
      </c>
      <c r="K41" s="17" t="str">
        <f xml:space="preserve"> IF(CSV_Data!A41=0,"",CSV_Data!K41)</f>
        <v/>
      </c>
      <c r="L41" s="17" t="str">
        <f xml:space="preserve"> IF(CSV_Data!A41=0,"",CSV_Data!L41)</f>
        <v/>
      </c>
      <c r="M41" s="19" t="str">
        <f>IF(CSV_Data!A41=0,"",IF(J41="Paid to LA",0,MAX(G41,I41))+H41)</f>
        <v/>
      </c>
      <c r="N41" s="19" t="str">
        <f xml:space="preserve"> IF(CSV_Data!A41=0,"",M41*K41)</f>
        <v/>
      </c>
      <c r="O41" s="19" t="str">
        <f xml:space="preserve"> IF(CSV_Data!A41=0,"",L41-N41)</f>
        <v/>
      </c>
    </row>
    <row r="42" spans="1:15">
      <c r="A42" s="16" t="str">
        <f xml:space="preserve"> IF(CSV_Data!A42=0,"",CSV_Data!A42)</f>
        <v/>
      </c>
      <c r="B42" s="20" t="str">
        <f xml:space="preserve"> IF(CSV_Data!A42=0,"",CSV_Data!B42)</f>
        <v/>
      </c>
      <c r="C42" s="21" t="str">
        <f xml:space="preserve"> IF(CSV_Data!A42=0,"",CSV_Data!C42)</f>
        <v/>
      </c>
      <c r="D42" s="17" t="str">
        <f xml:space="preserve"> IF(CSV_Data!A42=0,"",CSV_Data!D42)</f>
        <v/>
      </c>
      <c r="E42" s="18" t="str">
        <f xml:space="preserve"> IF(CSV_Data!A42=0,"",CSV_Data!E42)</f>
        <v/>
      </c>
      <c r="F42" s="17" t="str">
        <f xml:space="preserve"> IF(CSV_Data!A42=0,"",CSV_Data!F42)</f>
        <v/>
      </c>
      <c r="G42" s="17" t="str">
        <f xml:space="preserve"> IF(CSV_Data!A42=0,"",IF(CSV_Data!G42=0,0,IF(OR(CSV_Data!F42=7,CSV_Data!F42=8,CSV_Data!F42=9,CSV_Data!F42=10,CSV_Data!F42=11),Rates!$B$4,Rates!$B$3)))</f>
        <v/>
      </c>
      <c r="H42" s="17" t="str">
        <f xml:space="preserve"> IF(CSV_Data!A42=0,"",IF(CSV_Data!H42=1,Rates!$B$5,0))</f>
        <v/>
      </c>
      <c r="I42" s="17" t="str">
        <f xml:space="preserve"> IF(CSV_Data!A42=0,"",IF(CSV_Data!I42=1,Rates!$B$6,0))</f>
        <v/>
      </c>
      <c r="J42" s="17" t="str">
        <f xml:space="preserve"> IF(CSV_Data!J42=1,"Paid to LA","")</f>
        <v/>
      </c>
      <c r="K42" s="17" t="str">
        <f xml:space="preserve"> IF(CSV_Data!A42=0,"",CSV_Data!K42)</f>
        <v/>
      </c>
      <c r="L42" s="17" t="str">
        <f xml:space="preserve"> IF(CSV_Data!A42=0,"",CSV_Data!L42)</f>
        <v/>
      </c>
      <c r="M42" s="19" t="str">
        <f>IF(CSV_Data!A42=0,"",IF(J42="Paid to LA",0,MAX(G42,I42))+H42)</f>
        <v/>
      </c>
      <c r="N42" s="19" t="str">
        <f xml:space="preserve"> IF(CSV_Data!A42=0,"",M42*K42)</f>
        <v/>
      </c>
      <c r="O42" s="19" t="str">
        <f xml:space="preserve"> IF(CSV_Data!A42=0,"",L42-N42)</f>
        <v/>
      </c>
    </row>
    <row r="43" spans="1:15">
      <c r="A43" s="16" t="str">
        <f xml:space="preserve"> IF(CSV_Data!A43=0,"",CSV_Data!A43)</f>
        <v/>
      </c>
      <c r="B43" s="20" t="str">
        <f xml:space="preserve"> IF(CSV_Data!A43=0,"",CSV_Data!B43)</f>
        <v/>
      </c>
      <c r="C43" s="21" t="str">
        <f xml:space="preserve"> IF(CSV_Data!A43=0,"",CSV_Data!C43)</f>
        <v/>
      </c>
      <c r="D43" s="17" t="str">
        <f xml:space="preserve"> IF(CSV_Data!A43=0,"",CSV_Data!D43)</f>
        <v/>
      </c>
      <c r="E43" s="18" t="str">
        <f xml:space="preserve"> IF(CSV_Data!A43=0,"",CSV_Data!E43)</f>
        <v/>
      </c>
      <c r="F43" s="17" t="str">
        <f xml:space="preserve"> IF(CSV_Data!A43=0,"",CSV_Data!F43)</f>
        <v/>
      </c>
      <c r="G43" s="17" t="str">
        <f xml:space="preserve"> IF(CSV_Data!A43=0,"",IF(CSV_Data!G43=0,0,IF(OR(CSV_Data!F43=7,CSV_Data!F43=8,CSV_Data!F43=9,CSV_Data!F43=10,CSV_Data!F43=11),Rates!$B$4,Rates!$B$3)))</f>
        <v/>
      </c>
      <c r="H43" s="17" t="str">
        <f xml:space="preserve"> IF(CSV_Data!A43=0,"",IF(CSV_Data!H43=1,Rates!$B$5,0))</f>
        <v/>
      </c>
      <c r="I43" s="17" t="str">
        <f xml:space="preserve"> IF(CSV_Data!A43=0,"",IF(CSV_Data!I43=1,Rates!$B$6,0))</f>
        <v/>
      </c>
      <c r="J43" s="17" t="str">
        <f xml:space="preserve"> IF(CSV_Data!J43=1,"Paid to LA","")</f>
        <v/>
      </c>
      <c r="K43" s="17" t="str">
        <f xml:space="preserve"> IF(CSV_Data!A43=0,"",CSV_Data!K43)</f>
        <v/>
      </c>
      <c r="L43" s="17" t="str">
        <f xml:space="preserve"> IF(CSV_Data!A43=0,"",CSV_Data!L43)</f>
        <v/>
      </c>
      <c r="M43" s="19" t="str">
        <f>IF(CSV_Data!A43=0,"",IF(J43="Paid to LA",0,MAX(G43,I43))+H43)</f>
        <v/>
      </c>
      <c r="N43" s="19" t="str">
        <f xml:space="preserve"> IF(CSV_Data!A43=0,"",M43*K43)</f>
        <v/>
      </c>
      <c r="O43" s="19" t="str">
        <f xml:space="preserve"> IF(CSV_Data!A43=0,"",L43-N43)</f>
        <v/>
      </c>
    </row>
    <row r="44" spans="1:15">
      <c r="A44" s="16" t="str">
        <f xml:space="preserve"> IF(CSV_Data!A44=0,"",CSV_Data!A44)</f>
        <v/>
      </c>
      <c r="B44" s="20" t="str">
        <f xml:space="preserve"> IF(CSV_Data!A44=0,"",CSV_Data!B44)</f>
        <v/>
      </c>
      <c r="C44" s="21" t="str">
        <f xml:space="preserve"> IF(CSV_Data!A44=0,"",CSV_Data!C44)</f>
        <v/>
      </c>
      <c r="D44" s="17" t="str">
        <f xml:space="preserve"> IF(CSV_Data!A44=0,"",CSV_Data!D44)</f>
        <v/>
      </c>
      <c r="E44" s="18" t="str">
        <f xml:space="preserve"> IF(CSV_Data!A44=0,"",CSV_Data!E44)</f>
        <v/>
      </c>
      <c r="F44" s="17" t="str">
        <f xml:space="preserve"> IF(CSV_Data!A44=0,"",CSV_Data!F44)</f>
        <v/>
      </c>
      <c r="G44" s="17" t="str">
        <f xml:space="preserve"> IF(CSV_Data!A44=0,"",IF(CSV_Data!G44=0,0,IF(OR(CSV_Data!F44=7,CSV_Data!F44=8,CSV_Data!F44=9,CSV_Data!F44=10,CSV_Data!F44=11),Rates!$B$4,Rates!$B$3)))</f>
        <v/>
      </c>
      <c r="H44" s="17" t="str">
        <f xml:space="preserve"> IF(CSV_Data!A44=0,"",IF(CSV_Data!H44=1,Rates!$B$5,0))</f>
        <v/>
      </c>
      <c r="I44" s="17" t="str">
        <f xml:space="preserve"> IF(CSV_Data!A44=0,"",IF(CSV_Data!I44=1,Rates!$B$6,0))</f>
        <v/>
      </c>
      <c r="J44" s="17" t="str">
        <f xml:space="preserve"> IF(CSV_Data!J44=1,"Paid to LA","")</f>
        <v/>
      </c>
      <c r="K44" s="17" t="str">
        <f xml:space="preserve"> IF(CSV_Data!A44=0,"",CSV_Data!K44)</f>
        <v/>
      </c>
      <c r="L44" s="17" t="str">
        <f xml:space="preserve"> IF(CSV_Data!A44=0,"",CSV_Data!L44)</f>
        <v/>
      </c>
      <c r="M44" s="19" t="str">
        <f>IF(CSV_Data!A44=0,"",IF(J44="Paid to LA",0,MAX(G44,I44))+H44)</f>
        <v/>
      </c>
      <c r="N44" s="19" t="str">
        <f xml:space="preserve"> IF(CSV_Data!A44=0,"",M44*K44)</f>
        <v/>
      </c>
      <c r="O44" s="19" t="str">
        <f xml:space="preserve"> IF(CSV_Data!A44=0,"",L44-N44)</f>
        <v/>
      </c>
    </row>
    <row r="45" spans="1:15">
      <c r="A45" s="16" t="str">
        <f xml:space="preserve"> IF(CSV_Data!A45=0,"",CSV_Data!A45)</f>
        <v/>
      </c>
      <c r="B45" s="20" t="str">
        <f xml:space="preserve"> IF(CSV_Data!A45=0,"",CSV_Data!B45)</f>
        <v/>
      </c>
      <c r="C45" s="21" t="str">
        <f xml:space="preserve"> IF(CSV_Data!A45=0,"",CSV_Data!C45)</f>
        <v/>
      </c>
      <c r="D45" s="17" t="str">
        <f xml:space="preserve"> IF(CSV_Data!A45=0,"",CSV_Data!D45)</f>
        <v/>
      </c>
      <c r="E45" s="18" t="str">
        <f xml:space="preserve"> IF(CSV_Data!A45=0,"",CSV_Data!E45)</f>
        <v/>
      </c>
      <c r="F45" s="17" t="str">
        <f xml:space="preserve"> IF(CSV_Data!A45=0,"",CSV_Data!F45)</f>
        <v/>
      </c>
      <c r="G45" s="17" t="str">
        <f xml:space="preserve"> IF(CSV_Data!A45=0,"",IF(CSV_Data!G45=0,0,IF(OR(CSV_Data!F45=7,CSV_Data!F45=8,CSV_Data!F45=9,CSV_Data!F45=10,CSV_Data!F45=11),Rates!$B$4,Rates!$B$3)))</f>
        <v/>
      </c>
      <c r="H45" s="17" t="str">
        <f xml:space="preserve"> IF(CSV_Data!A45=0,"",IF(CSV_Data!H45=1,Rates!$B$5,0))</f>
        <v/>
      </c>
      <c r="I45" s="17" t="str">
        <f xml:space="preserve"> IF(CSV_Data!A45=0,"",IF(CSV_Data!I45=1,Rates!$B$6,0))</f>
        <v/>
      </c>
      <c r="J45" s="17" t="str">
        <f xml:space="preserve"> IF(CSV_Data!J45=1,"Paid to LA","")</f>
        <v/>
      </c>
      <c r="K45" s="17" t="str">
        <f xml:space="preserve"> IF(CSV_Data!A45=0,"",CSV_Data!K45)</f>
        <v/>
      </c>
      <c r="L45" s="17" t="str">
        <f xml:space="preserve"> IF(CSV_Data!A45=0,"",CSV_Data!L45)</f>
        <v/>
      </c>
      <c r="M45" s="19" t="str">
        <f>IF(CSV_Data!A45=0,"",IF(J45="Paid to LA",0,MAX(G45,I45))+H45)</f>
        <v/>
      </c>
      <c r="N45" s="19" t="str">
        <f xml:space="preserve"> IF(CSV_Data!A45=0,"",M45*K45)</f>
        <v/>
      </c>
      <c r="O45" s="19" t="str">
        <f xml:space="preserve"> IF(CSV_Data!A45=0,"",L45-N45)</f>
        <v/>
      </c>
    </row>
    <row r="46" spans="1:15">
      <c r="A46" s="16" t="str">
        <f xml:space="preserve"> IF(CSV_Data!A46=0,"",CSV_Data!A46)</f>
        <v/>
      </c>
      <c r="B46" s="20" t="str">
        <f xml:space="preserve"> IF(CSV_Data!A46=0,"",CSV_Data!B46)</f>
        <v/>
      </c>
      <c r="C46" s="21" t="str">
        <f xml:space="preserve"> IF(CSV_Data!A46=0,"",CSV_Data!C46)</f>
        <v/>
      </c>
      <c r="D46" s="17" t="str">
        <f xml:space="preserve"> IF(CSV_Data!A46=0,"",CSV_Data!D46)</f>
        <v/>
      </c>
      <c r="E46" s="18" t="str">
        <f xml:space="preserve"> IF(CSV_Data!A46=0,"",CSV_Data!E46)</f>
        <v/>
      </c>
      <c r="F46" s="17" t="str">
        <f xml:space="preserve"> IF(CSV_Data!A46=0,"",CSV_Data!F46)</f>
        <v/>
      </c>
      <c r="G46" s="17" t="str">
        <f xml:space="preserve"> IF(CSV_Data!A46=0,"",IF(CSV_Data!G46=0,0,IF(OR(CSV_Data!F46=7,CSV_Data!F46=8,CSV_Data!F46=9,CSV_Data!F46=10,CSV_Data!F46=11),Rates!$B$4,Rates!$B$3)))</f>
        <v/>
      </c>
      <c r="H46" s="17" t="str">
        <f xml:space="preserve"> IF(CSV_Data!A46=0,"",IF(CSV_Data!H46=1,Rates!$B$5,0))</f>
        <v/>
      </c>
      <c r="I46" s="17" t="str">
        <f xml:space="preserve"> IF(CSV_Data!A46=0,"",IF(CSV_Data!I46=1,Rates!$B$6,0))</f>
        <v/>
      </c>
      <c r="J46" s="17" t="str">
        <f xml:space="preserve"> IF(CSV_Data!J46=1,"Paid to LA","")</f>
        <v/>
      </c>
      <c r="K46" s="17" t="str">
        <f xml:space="preserve"> IF(CSV_Data!A46=0,"",CSV_Data!K46)</f>
        <v/>
      </c>
      <c r="L46" s="17" t="str">
        <f xml:space="preserve"> IF(CSV_Data!A46=0,"",CSV_Data!L46)</f>
        <v/>
      </c>
      <c r="M46" s="19" t="str">
        <f>IF(CSV_Data!A46=0,"",IF(J46="Paid to LA",0,MAX(G46,I46))+H46)</f>
        <v/>
      </c>
      <c r="N46" s="19" t="str">
        <f xml:space="preserve"> IF(CSV_Data!A46=0,"",M46*K46)</f>
        <v/>
      </c>
      <c r="O46" s="19" t="str">
        <f xml:space="preserve"> IF(CSV_Data!A46=0,"",L46-N46)</f>
        <v/>
      </c>
    </row>
    <row r="47" spans="1:15">
      <c r="A47" s="16" t="str">
        <f xml:space="preserve"> IF(CSV_Data!A47=0,"",CSV_Data!A47)</f>
        <v/>
      </c>
      <c r="B47" s="20" t="str">
        <f xml:space="preserve"> IF(CSV_Data!A47=0,"",CSV_Data!B47)</f>
        <v/>
      </c>
      <c r="C47" s="21" t="str">
        <f xml:space="preserve"> IF(CSV_Data!A47=0,"",CSV_Data!C47)</f>
        <v/>
      </c>
      <c r="D47" s="17" t="str">
        <f xml:space="preserve"> IF(CSV_Data!A47=0,"",CSV_Data!D47)</f>
        <v/>
      </c>
      <c r="E47" s="18" t="str">
        <f xml:space="preserve"> IF(CSV_Data!A47=0,"",CSV_Data!E47)</f>
        <v/>
      </c>
      <c r="F47" s="17" t="str">
        <f xml:space="preserve"> IF(CSV_Data!A47=0,"",CSV_Data!F47)</f>
        <v/>
      </c>
      <c r="G47" s="17" t="str">
        <f xml:space="preserve"> IF(CSV_Data!A47=0,"",IF(CSV_Data!G47=0,0,IF(OR(CSV_Data!F47=7,CSV_Data!F47=8,CSV_Data!F47=9,CSV_Data!F47=10,CSV_Data!F47=11),Rates!$B$4,Rates!$B$3)))</f>
        <v/>
      </c>
      <c r="H47" s="17" t="str">
        <f xml:space="preserve"> IF(CSV_Data!A47=0,"",IF(CSV_Data!H47=1,Rates!$B$5,0))</f>
        <v/>
      </c>
      <c r="I47" s="17" t="str">
        <f xml:space="preserve"> IF(CSV_Data!A47=0,"",IF(CSV_Data!I47=1,Rates!$B$6,0))</f>
        <v/>
      </c>
      <c r="J47" s="17" t="str">
        <f xml:space="preserve"> IF(CSV_Data!J47=1,"Paid to LA","")</f>
        <v/>
      </c>
      <c r="K47" s="17" t="str">
        <f xml:space="preserve"> IF(CSV_Data!A47=0,"",CSV_Data!K47)</f>
        <v/>
      </c>
      <c r="L47" s="17" t="str">
        <f xml:space="preserve"> IF(CSV_Data!A47=0,"",CSV_Data!L47)</f>
        <v/>
      </c>
      <c r="M47" s="19" t="str">
        <f>IF(CSV_Data!A47=0,"",IF(J47="Paid to LA",0,MAX(G47,I47))+H47)</f>
        <v/>
      </c>
      <c r="N47" s="19" t="str">
        <f xml:space="preserve"> IF(CSV_Data!A47=0,"",M47*K47)</f>
        <v/>
      </c>
      <c r="O47" s="19" t="str">
        <f xml:space="preserve"> IF(CSV_Data!A47=0,"",L47-N47)</f>
        <v/>
      </c>
    </row>
    <row r="48" spans="1:15">
      <c r="A48" s="16" t="str">
        <f xml:space="preserve"> IF(CSV_Data!A48=0,"",CSV_Data!A48)</f>
        <v/>
      </c>
      <c r="B48" s="20" t="str">
        <f xml:space="preserve"> IF(CSV_Data!A48=0,"",CSV_Data!B48)</f>
        <v/>
      </c>
      <c r="C48" s="21" t="str">
        <f xml:space="preserve"> IF(CSV_Data!A48=0,"",CSV_Data!C48)</f>
        <v/>
      </c>
      <c r="D48" s="17" t="str">
        <f xml:space="preserve"> IF(CSV_Data!A48=0,"",CSV_Data!D48)</f>
        <v/>
      </c>
      <c r="E48" s="18" t="str">
        <f xml:space="preserve"> IF(CSV_Data!A48=0,"",CSV_Data!E48)</f>
        <v/>
      </c>
      <c r="F48" s="17" t="str">
        <f xml:space="preserve"> IF(CSV_Data!A48=0,"",CSV_Data!F48)</f>
        <v/>
      </c>
      <c r="G48" s="17" t="str">
        <f xml:space="preserve"> IF(CSV_Data!A48=0,"",IF(CSV_Data!G48=0,0,IF(OR(CSV_Data!F48=7,CSV_Data!F48=8,CSV_Data!F48=9,CSV_Data!F48=10,CSV_Data!F48=11),Rates!$B$4,Rates!$B$3)))</f>
        <v/>
      </c>
      <c r="H48" s="17" t="str">
        <f xml:space="preserve"> IF(CSV_Data!A48=0,"",IF(CSV_Data!H48=1,Rates!$B$5,0))</f>
        <v/>
      </c>
      <c r="I48" s="17" t="str">
        <f xml:space="preserve"> IF(CSV_Data!A48=0,"",IF(CSV_Data!I48=1,Rates!$B$6,0))</f>
        <v/>
      </c>
      <c r="J48" s="17" t="str">
        <f xml:space="preserve"> IF(CSV_Data!J48=1,"Paid to LA","")</f>
        <v/>
      </c>
      <c r="K48" s="17" t="str">
        <f xml:space="preserve"> IF(CSV_Data!A48=0,"",CSV_Data!K48)</f>
        <v/>
      </c>
      <c r="L48" s="17" t="str">
        <f xml:space="preserve"> IF(CSV_Data!A48=0,"",CSV_Data!L48)</f>
        <v/>
      </c>
      <c r="M48" s="19" t="str">
        <f>IF(CSV_Data!A48=0,"",IF(J48="Paid to LA",0,MAX(G48,I48))+H48)</f>
        <v/>
      </c>
      <c r="N48" s="19" t="str">
        <f xml:space="preserve"> IF(CSV_Data!A48=0,"",M48*K48)</f>
        <v/>
      </c>
      <c r="O48" s="19" t="str">
        <f xml:space="preserve"> IF(CSV_Data!A48=0,"",L48-N48)</f>
        <v/>
      </c>
    </row>
    <row r="49" spans="1:15">
      <c r="A49" s="16" t="str">
        <f xml:space="preserve"> IF(CSV_Data!A49=0,"",CSV_Data!A49)</f>
        <v/>
      </c>
      <c r="B49" s="20" t="str">
        <f xml:space="preserve"> IF(CSV_Data!A49=0,"",CSV_Data!B49)</f>
        <v/>
      </c>
      <c r="C49" s="21" t="str">
        <f xml:space="preserve"> IF(CSV_Data!A49=0,"",CSV_Data!C49)</f>
        <v/>
      </c>
      <c r="D49" s="17" t="str">
        <f xml:space="preserve"> IF(CSV_Data!A49=0,"",CSV_Data!D49)</f>
        <v/>
      </c>
      <c r="E49" s="18" t="str">
        <f xml:space="preserve"> IF(CSV_Data!A49=0,"",CSV_Data!E49)</f>
        <v/>
      </c>
      <c r="F49" s="17" t="str">
        <f xml:space="preserve"> IF(CSV_Data!A49=0,"",CSV_Data!F49)</f>
        <v/>
      </c>
      <c r="G49" s="17" t="str">
        <f xml:space="preserve"> IF(CSV_Data!A49=0,"",IF(CSV_Data!G49=0,0,IF(OR(CSV_Data!F49=7,CSV_Data!F49=8,CSV_Data!F49=9,CSV_Data!F49=10,CSV_Data!F49=11),Rates!$B$4,Rates!$B$3)))</f>
        <v/>
      </c>
      <c r="H49" s="17" t="str">
        <f xml:space="preserve"> IF(CSV_Data!A49=0,"",IF(CSV_Data!H49=1,Rates!$B$5,0))</f>
        <v/>
      </c>
      <c r="I49" s="17" t="str">
        <f xml:space="preserve"> IF(CSV_Data!A49=0,"",IF(CSV_Data!I49=1,Rates!$B$6,0))</f>
        <v/>
      </c>
      <c r="J49" s="17" t="str">
        <f xml:space="preserve"> IF(CSV_Data!J49=1,"Paid to LA","")</f>
        <v/>
      </c>
      <c r="K49" s="17" t="str">
        <f xml:space="preserve"> IF(CSV_Data!A49=0,"",CSV_Data!K49)</f>
        <v/>
      </c>
      <c r="L49" s="17" t="str">
        <f xml:space="preserve"> IF(CSV_Data!A49=0,"",CSV_Data!L49)</f>
        <v/>
      </c>
      <c r="M49" s="19" t="str">
        <f>IF(CSV_Data!A49=0,"",IF(J49="Paid to LA",0,MAX(G49,I49))+H49)</f>
        <v/>
      </c>
      <c r="N49" s="19" t="str">
        <f xml:space="preserve"> IF(CSV_Data!A49=0,"",M49*K49)</f>
        <v/>
      </c>
      <c r="O49" s="19" t="str">
        <f xml:space="preserve"> IF(CSV_Data!A49=0,"",L49-N49)</f>
        <v/>
      </c>
    </row>
    <row r="50" spans="1:15">
      <c r="A50" s="16" t="str">
        <f xml:space="preserve"> IF(CSV_Data!A50=0,"",CSV_Data!A50)</f>
        <v/>
      </c>
      <c r="B50" s="20" t="str">
        <f xml:space="preserve"> IF(CSV_Data!A50=0,"",CSV_Data!B50)</f>
        <v/>
      </c>
      <c r="C50" s="21" t="str">
        <f xml:space="preserve"> IF(CSV_Data!A50=0,"",CSV_Data!C50)</f>
        <v/>
      </c>
      <c r="D50" s="17" t="str">
        <f xml:space="preserve"> IF(CSV_Data!A50=0,"",CSV_Data!D50)</f>
        <v/>
      </c>
      <c r="E50" s="18" t="str">
        <f xml:space="preserve"> IF(CSV_Data!A50=0,"",CSV_Data!E50)</f>
        <v/>
      </c>
      <c r="F50" s="17" t="str">
        <f xml:space="preserve"> IF(CSV_Data!A50=0,"",CSV_Data!F50)</f>
        <v/>
      </c>
      <c r="G50" s="17" t="str">
        <f xml:space="preserve"> IF(CSV_Data!A50=0,"",IF(CSV_Data!G50=0,0,IF(OR(CSV_Data!F50=7,CSV_Data!F50=8,CSV_Data!F50=9,CSV_Data!F50=10,CSV_Data!F50=11),Rates!$B$4,Rates!$B$3)))</f>
        <v/>
      </c>
      <c r="H50" s="17" t="str">
        <f xml:space="preserve"> IF(CSV_Data!A50=0,"",IF(CSV_Data!H50=1,Rates!$B$5,0))</f>
        <v/>
      </c>
      <c r="I50" s="17" t="str">
        <f xml:space="preserve"> IF(CSV_Data!A50=0,"",IF(CSV_Data!I50=1,Rates!$B$6,0))</f>
        <v/>
      </c>
      <c r="J50" s="17" t="str">
        <f xml:space="preserve"> IF(CSV_Data!J50=1,"Paid to LA","")</f>
        <v/>
      </c>
      <c r="K50" s="17" t="str">
        <f xml:space="preserve"> IF(CSV_Data!A50=0,"",CSV_Data!K50)</f>
        <v/>
      </c>
      <c r="L50" s="17" t="str">
        <f xml:space="preserve"> IF(CSV_Data!A50=0,"",CSV_Data!L50)</f>
        <v/>
      </c>
      <c r="M50" s="19" t="str">
        <f>IF(CSV_Data!A50=0,"",IF(J50="Paid to LA",0,MAX(G50,I50))+H50)</f>
        <v/>
      </c>
      <c r="N50" s="19" t="str">
        <f xml:space="preserve"> IF(CSV_Data!A50=0,"",M50*K50)</f>
        <v/>
      </c>
      <c r="O50" s="19" t="str">
        <f xml:space="preserve"> IF(CSV_Data!A50=0,"",L50-N50)</f>
        <v/>
      </c>
    </row>
    <row r="51" spans="1:15">
      <c r="A51" s="16" t="str">
        <f xml:space="preserve"> IF(CSV_Data!A51=0,"",CSV_Data!A51)</f>
        <v/>
      </c>
      <c r="B51" s="20" t="str">
        <f xml:space="preserve"> IF(CSV_Data!A51=0,"",CSV_Data!B51)</f>
        <v/>
      </c>
      <c r="C51" s="21" t="str">
        <f xml:space="preserve"> IF(CSV_Data!A51=0,"",CSV_Data!C51)</f>
        <v/>
      </c>
      <c r="D51" s="17" t="str">
        <f xml:space="preserve"> IF(CSV_Data!A51=0,"",CSV_Data!D51)</f>
        <v/>
      </c>
      <c r="E51" s="18" t="str">
        <f xml:space="preserve"> IF(CSV_Data!A51=0,"",CSV_Data!E51)</f>
        <v/>
      </c>
      <c r="F51" s="17" t="str">
        <f xml:space="preserve"> IF(CSV_Data!A51=0,"",CSV_Data!F51)</f>
        <v/>
      </c>
      <c r="G51" s="17" t="str">
        <f xml:space="preserve"> IF(CSV_Data!A51=0,"",IF(CSV_Data!G51=0,0,IF(OR(CSV_Data!F51=7,CSV_Data!F51=8,CSV_Data!F51=9,CSV_Data!F51=10,CSV_Data!F51=11),Rates!$B$4,Rates!$B$3)))</f>
        <v/>
      </c>
      <c r="H51" s="17" t="str">
        <f xml:space="preserve"> IF(CSV_Data!A51=0,"",IF(CSV_Data!H51=1,Rates!$B$5,0))</f>
        <v/>
      </c>
      <c r="I51" s="17" t="str">
        <f xml:space="preserve"> IF(CSV_Data!A51=0,"",IF(CSV_Data!I51=1,Rates!$B$6,0))</f>
        <v/>
      </c>
      <c r="J51" s="17" t="str">
        <f xml:space="preserve"> IF(CSV_Data!J51=1,"Paid to LA","")</f>
        <v/>
      </c>
      <c r="K51" s="17" t="str">
        <f xml:space="preserve"> IF(CSV_Data!A51=0,"",CSV_Data!K51)</f>
        <v/>
      </c>
      <c r="L51" s="17" t="str">
        <f xml:space="preserve"> IF(CSV_Data!A51=0,"",CSV_Data!L51)</f>
        <v/>
      </c>
      <c r="M51" s="19" t="str">
        <f>IF(CSV_Data!A51=0,"",IF(J51="Paid to LA",0,MAX(G51,I51))+H51)</f>
        <v/>
      </c>
      <c r="N51" s="19" t="str">
        <f xml:space="preserve"> IF(CSV_Data!A51=0,"",M51*K51)</f>
        <v/>
      </c>
      <c r="O51" s="19" t="str">
        <f xml:space="preserve"> IF(CSV_Data!A51=0,"",L51-N51)</f>
        <v/>
      </c>
    </row>
    <row r="52" spans="1:15">
      <c r="A52" s="16" t="str">
        <f xml:space="preserve"> IF(CSV_Data!A52=0,"",CSV_Data!A52)</f>
        <v/>
      </c>
      <c r="B52" s="20" t="str">
        <f xml:space="preserve"> IF(CSV_Data!A52=0,"",CSV_Data!B52)</f>
        <v/>
      </c>
      <c r="C52" s="21" t="str">
        <f xml:space="preserve"> IF(CSV_Data!A52=0,"",CSV_Data!C52)</f>
        <v/>
      </c>
      <c r="D52" s="17" t="str">
        <f xml:space="preserve"> IF(CSV_Data!A52=0,"",CSV_Data!D52)</f>
        <v/>
      </c>
      <c r="E52" s="18" t="str">
        <f xml:space="preserve"> IF(CSV_Data!A52=0,"",CSV_Data!E52)</f>
        <v/>
      </c>
      <c r="F52" s="17" t="str">
        <f xml:space="preserve"> IF(CSV_Data!A52=0,"",CSV_Data!F52)</f>
        <v/>
      </c>
      <c r="G52" s="17" t="str">
        <f xml:space="preserve"> IF(CSV_Data!A52=0,"",IF(CSV_Data!G52=0,0,IF(OR(CSV_Data!F52=7,CSV_Data!F52=8,CSV_Data!F52=9,CSV_Data!F52=10,CSV_Data!F52=11),Rates!$B$4,Rates!$B$3)))</f>
        <v/>
      </c>
      <c r="H52" s="17" t="str">
        <f xml:space="preserve"> IF(CSV_Data!A52=0,"",IF(CSV_Data!H52=1,Rates!$B$5,0))</f>
        <v/>
      </c>
      <c r="I52" s="17" t="str">
        <f xml:space="preserve"> IF(CSV_Data!A52=0,"",IF(CSV_Data!I52=1,Rates!$B$6,0))</f>
        <v/>
      </c>
      <c r="J52" s="17" t="str">
        <f xml:space="preserve"> IF(CSV_Data!J52=1,"Paid to LA","")</f>
        <v/>
      </c>
      <c r="K52" s="17" t="str">
        <f xml:space="preserve"> IF(CSV_Data!A52=0,"",CSV_Data!K52)</f>
        <v/>
      </c>
      <c r="L52" s="17" t="str">
        <f xml:space="preserve"> IF(CSV_Data!A52=0,"",CSV_Data!L52)</f>
        <v/>
      </c>
      <c r="M52" s="19" t="str">
        <f>IF(CSV_Data!A52=0,"",IF(J52="Paid to LA",0,MAX(G52,I52))+H52)</f>
        <v/>
      </c>
      <c r="N52" s="19" t="str">
        <f xml:space="preserve"> IF(CSV_Data!A52=0,"",M52*K52)</f>
        <v/>
      </c>
      <c r="O52" s="19" t="str">
        <f xml:space="preserve"> IF(CSV_Data!A52=0,"",L52-N52)</f>
        <v/>
      </c>
    </row>
    <row r="53" spans="1:15">
      <c r="A53" s="16" t="str">
        <f xml:space="preserve"> IF(CSV_Data!A53=0,"",CSV_Data!A53)</f>
        <v/>
      </c>
      <c r="B53" s="20" t="str">
        <f xml:space="preserve"> IF(CSV_Data!A53=0,"",CSV_Data!B53)</f>
        <v/>
      </c>
      <c r="C53" s="21" t="str">
        <f xml:space="preserve"> IF(CSV_Data!A53=0,"",CSV_Data!C53)</f>
        <v/>
      </c>
      <c r="D53" s="17" t="str">
        <f xml:space="preserve"> IF(CSV_Data!A53=0,"",CSV_Data!D53)</f>
        <v/>
      </c>
      <c r="E53" s="18" t="str">
        <f xml:space="preserve"> IF(CSV_Data!A53=0,"",CSV_Data!E53)</f>
        <v/>
      </c>
      <c r="F53" s="17" t="str">
        <f xml:space="preserve"> IF(CSV_Data!A53=0,"",CSV_Data!F53)</f>
        <v/>
      </c>
      <c r="G53" s="17" t="str">
        <f xml:space="preserve"> IF(CSV_Data!A53=0,"",IF(CSV_Data!G53=0,0,IF(OR(CSV_Data!F53=7,CSV_Data!F53=8,CSV_Data!F53=9,CSV_Data!F53=10,CSV_Data!F53=11),Rates!$B$4,Rates!$B$3)))</f>
        <v/>
      </c>
      <c r="H53" s="17" t="str">
        <f xml:space="preserve"> IF(CSV_Data!A53=0,"",IF(CSV_Data!H53=1,Rates!$B$5,0))</f>
        <v/>
      </c>
      <c r="I53" s="17" t="str">
        <f xml:space="preserve"> IF(CSV_Data!A53=0,"",IF(CSV_Data!I53=1,Rates!$B$6,0))</f>
        <v/>
      </c>
      <c r="J53" s="17" t="str">
        <f xml:space="preserve"> IF(CSV_Data!J53=1,"Paid to LA","")</f>
        <v/>
      </c>
      <c r="K53" s="17" t="str">
        <f xml:space="preserve"> IF(CSV_Data!A53=0,"",CSV_Data!K53)</f>
        <v/>
      </c>
      <c r="L53" s="17" t="str">
        <f xml:space="preserve"> IF(CSV_Data!A53=0,"",CSV_Data!L53)</f>
        <v/>
      </c>
      <c r="M53" s="19" t="str">
        <f>IF(CSV_Data!A53=0,"",IF(J53="Paid to LA",0,MAX(G53,I53))+H53)</f>
        <v/>
      </c>
      <c r="N53" s="19" t="str">
        <f xml:space="preserve"> IF(CSV_Data!A53=0,"",M53*K53)</f>
        <v/>
      </c>
      <c r="O53" s="19" t="str">
        <f xml:space="preserve"> IF(CSV_Data!A53=0,"",L53-N53)</f>
        <v/>
      </c>
    </row>
    <row r="54" spans="1:15">
      <c r="A54" s="16" t="str">
        <f xml:space="preserve"> IF(CSV_Data!A54=0,"",CSV_Data!A54)</f>
        <v/>
      </c>
      <c r="B54" s="20" t="str">
        <f xml:space="preserve"> IF(CSV_Data!A54=0,"",CSV_Data!B54)</f>
        <v/>
      </c>
      <c r="C54" s="21" t="str">
        <f xml:space="preserve"> IF(CSV_Data!A54=0,"",CSV_Data!C54)</f>
        <v/>
      </c>
      <c r="D54" s="17" t="str">
        <f xml:space="preserve"> IF(CSV_Data!A54=0,"",CSV_Data!D54)</f>
        <v/>
      </c>
      <c r="E54" s="18" t="str">
        <f xml:space="preserve"> IF(CSV_Data!A54=0,"",CSV_Data!E54)</f>
        <v/>
      </c>
      <c r="F54" s="17" t="str">
        <f xml:space="preserve"> IF(CSV_Data!A54=0,"",CSV_Data!F54)</f>
        <v/>
      </c>
      <c r="G54" s="17" t="str">
        <f xml:space="preserve"> IF(CSV_Data!A54=0,"",IF(CSV_Data!G54=0,0,IF(OR(CSV_Data!F54=7,CSV_Data!F54=8,CSV_Data!F54=9,CSV_Data!F54=10,CSV_Data!F54=11),Rates!$B$4,Rates!$B$3)))</f>
        <v/>
      </c>
      <c r="H54" s="17" t="str">
        <f xml:space="preserve"> IF(CSV_Data!A54=0,"",IF(CSV_Data!H54=1,Rates!$B$5,0))</f>
        <v/>
      </c>
      <c r="I54" s="17" t="str">
        <f xml:space="preserve"> IF(CSV_Data!A54=0,"",IF(CSV_Data!I54=1,Rates!$B$6,0))</f>
        <v/>
      </c>
      <c r="J54" s="17" t="str">
        <f xml:space="preserve"> IF(CSV_Data!J54=1,"Paid to LA","")</f>
        <v/>
      </c>
      <c r="K54" s="17" t="str">
        <f xml:space="preserve"> IF(CSV_Data!A54=0,"",CSV_Data!K54)</f>
        <v/>
      </c>
      <c r="L54" s="17" t="str">
        <f xml:space="preserve"> IF(CSV_Data!A54=0,"",CSV_Data!L54)</f>
        <v/>
      </c>
      <c r="M54" s="19" t="str">
        <f>IF(CSV_Data!A54=0,"",IF(J54="Paid to LA",0,MAX(G54,I54))+H54)</f>
        <v/>
      </c>
      <c r="N54" s="19" t="str">
        <f xml:space="preserve"> IF(CSV_Data!A54=0,"",M54*K54)</f>
        <v/>
      </c>
      <c r="O54" s="19" t="str">
        <f xml:space="preserve"> IF(CSV_Data!A54=0,"",L54-N54)</f>
        <v/>
      </c>
    </row>
    <row r="55" spans="1:15">
      <c r="A55" s="16" t="str">
        <f xml:space="preserve"> IF(CSV_Data!A55=0,"",CSV_Data!A55)</f>
        <v/>
      </c>
      <c r="B55" s="20" t="str">
        <f xml:space="preserve"> IF(CSV_Data!A55=0,"",CSV_Data!B55)</f>
        <v/>
      </c>
      <c r="C55" s="21" t="str">
        <f xml:space="preserve"> IF(CSV_Data!A55=0,"",CSV_Data!C55)</f>
        <v/>
      </c>
      <c r="D55" s="17" t="str">
        <f xml:space="preserve"> IF(CSV_Data!A55=0,"",CSV_Data!D55)</f>
        <v/>
      </c>
      <c r="E55" s="18" t="str">
        <f xml:space="preserve"> IF(CSV_Data!A55=0,"",CSV_Data!E55)</f>
        <v/>
      </c>
      <c r="F55" s="17" t="str">
        <f xml:space="preserve"> IF(CSV_Data!A55=0,"",CSV_Data!F55)</f>
        <v/>
      </c>
      <c r="G55" s="17" t="str">
        <f xml:space="preserve"> IF(CSV_Data!A55=0,"",IF(CSV_Data!G55=0,0,IF(OR(CSV_Data!F55=7,CSV_Data!F55=8,CSV_Data!F55=9,CSV_Data!F55=10,CSV_Data!F55=11),Rates!$B$4,Rates!$B$3)))</f>
        <v/>
      </c>
      <c r="H55" s="17" t="str">
        <f xml:space="preserve"> IF(CSV_Data!A55=0,"",IF(CSV_Data!H55=1,Rates!$B$5,0))</f>
        <v/>
      </c>
      <c r="I55" s="17" t="str">
        <f xml:space="preserve"> IF(CSV_Data!A55=0,"",IF(CSV_Data!I55=1,Rates!$B$6,0))</f>
        <v/>
      </c>
      <c r="J55" s="17" t="str">
        <f xml:space="preserve"> IF(CSV_Data!J55=1,"Paid to LA","")</f>
        <v/>
      </c>
      <c r="K55" s="17" t="str">
        <f xml:space="preserve"> IF(CSV_Data!A55=0,"",CSV_Data!K55)</f>
        <v/>
      </c>
      <c r="L55" s="17" t="str">
        <f xml:space="preserve"> IF(CSV_Data!A55=0,"",CSV_Data!L55)</f>
        <v/>
      </c>
      <c r="M55" s="19" t="str">
        <f>IF(CSV_Data!A55=0,"",IF(J55="Paid to LA",0,MAX(G55,I55))+H55)</f>
        <v/>
      </c>
      <c r="N55" s="19" t="str">
        <f xml:space="preserve"> IF(CSV_Data!A55=0,"",M55*K55)</f>
        <v/>
      </c>
      <c r="O55" s="19" t="str">
        <f xml:space="preserve"> IF(CSV_Data!A55=0,"",L55-N55)</f>
        <v/>
      </c>
    </row>
    <row r="56" spans="1:15">
      <c r="A56" s="16" t="str">
        <f xml:space="preserve"> IF(CSV_Data!A56=0,"",CSV_Data!A56)</f>
        <v/>
      </c>
      <c r="B56" s="20" t="str">
        <f xml:space="preserve"> IF(CSV_Data!A56=0,"",CSV_Data!B56)</f>
        <v/>
      </c>
      <c r="C56" s="21" t="str">
        <f xml:space="preserve"> IF(CSV_Data!A56=0,"",CSV_Data!C56)</f>
        <v/>
      </c>
      <c r="D56" s="17" t="str">
        <f xml:space="preserve"> IF(CSV_Data!A56=0,"",CSV_Data!D56)</f>
        <v/>
      </c>
      <c r="E56" s="18" t="str">
        <f xml:space="preserve"> IF(CSV_Data!A56=0,"",CSV_Data!E56)</f>
        <v/>
      </c>
      <c r="F56" s="17" t="str">
        <f xml:space="preserve"> IF(CSV_Data!A56=0,"",CSV_Data!F56)</f>
        <v/>
      </c>
      <c r="G56" s="17" t="str">
        <f xml:space="preserve"> IF(CSV_Data!A56=0,"",IF(CSV_Data!G56=0,0,IF(OR(CSV_Data!F56=7,CSV_Data!F56=8,CSV_Data!F56=9,CSV_Data!F56=10,CSV_Data!F56=11),Rates!$B$4,Rates!$B$3)))</f>
        <v/>
      </c>
      <c r="H56" s="17" t="str">
        <f xml:space="preserve"> IF(CSV_Data!A56=0,"",IF(CSV_Data!H56=1,Rates!$B$5,0))</f>
        <v/>
      </c>
      <c r="I56" s="17" t="str">
        <f xml:space="preserve"> IF(CSV_Data!A56=0,"",IF(CSV_Data!I56=1,Rates!$B$6,0))</f>
        <v/>
      </c>
      <c r="J56" s="17" t="str">
        <f xml:space="preserve"> IF(CSV_Data!J56=1,"Paid to LA","")</f>
        <v/>
      </c>
      <c r="K56" s="17" t="str">
        <f xml:space="preserve"> IF(CSV_Data!A56=0,"",CSV_Data!K56)</f>
        <v/>
      </c>
      <c r="L56" s="17" t="str">
        <f xml:space="preserve"> IF(CSV_Data!A56=0,"",CSV_Data!L56)</f>
        <v/>
      </c>
      <c r="M56" s="19" t="str">
        <f>IF(CSV_Data!A56=0,"",IF(J56="Paid to LA",0,MAX(G56,I56))+H56)</f>
        <v/>
      </c>
      <c r="N56" s="19" t="str">
        <f xml:space="preserve"> IF(CSV_Data!A56=0,"",M56*K56)</f>
        <v/>
      </c>
      <c r="O56" s="19" t="str">
        <f xml:space="preserve"> IF(CSV_Data!A56=0,"",L56-N56)</f>
        <v/>
      </c>
    </row>
    <row r="57" spans="1:15">
      <c r="A57" s="16" t="str">
        <f xml:space="preserve"> IF(CSV_Data!A57=0,"",CSV_Data!A57)</f>
        <v/>
      </c>
      <c r="B57" s="20" t="str">
        <f xml:space="preserve"> IF(CSV_Data!A57=0,"",CSV_Data!B57)</f>
        <v/>
      </c>
      <c r="C57" s="21" t="str">
        <f xml:space="preserve"> IF(CSV_Data!A57=0,"",CSV_Data!C57)</f>
        <v/>
      </c>
      <c r="D57" s="17" t="str">
        <f xml:space="preserve"> IF(CSV_Data!A57=0,"",CSV_Data!D57)</f>
        <v/>
      </c>
      <c r="E57" s="18" t="str">
        <f xml:space="preserve"> IF(CSV_Data!A57=0,"",CSV_Data!E57)</f>
        <v/>
      </c>
      <c r="F57" s="17" t="str">
        <f xml:space="preserve"> IF(CSV_Data!A57=0,"",CSV_Data!F57)</f>
        <v/>
      </c>
      <c r="G57" s="17" t="str">
        <f xml:space="preserve"> IF(CSV_Data!A57=0,"",IF(CSV_Data!G57=0,0,IF(OR(CSV_Data!F57=7,CSV_Data!F57=8,CSV_Data!F57=9,CSV_Data!F57=10,CSV_Data!F57=11),Rates!$B$4,Rates!$B$3)))</f>
        <v/>
      </c>
      <c r="H57" s="17" t="str">
        <f xml:space="preserve"> IF(CSV_Data!A57=0,"",IF(CSV_Data!H57=1,Rates!$B$5,0))</f>
        <v/>
      </c>
      <c r="I57" s="17" t="str">
        <f xml:space="preserve"> IF(CSV_Data!A57=0,"",IF(CSV_Data!I57=1,Rates!$B$6,0))</f>
        <v/>
      </c>
      <c r="J57" s="17" t="str">
        <f xml:space="preserve"> IF(CSV_Data!J57=1,"Paid to LA","")</f>
        <v/>
      </c>
      <c r="K57" s="17" t="str">
        <f xml:space="preserve"> IF(CSV_Data!A57=0,"",CSV_Data!K57)</f>
        <v/>
      </c>
      <c r="L57" s="17" t="str">
        <f xml:space="preserve"> IF(CSV_Data!A57=0,"",CSV_Data!L57)</f>
        <v/>
      </c>
      <c r="M57" s="19" t="str">
        <f>IF(CSV_Data!A57=0,"",IF(J57="Paid to LA",0,MAX(G57,I57))+H57)</f>
        <v/>
      </c>
      <c r="N57" s="19" t="str">
        <f xml:space="preserve"> IF(CSV_Data!A57=0,"",M57*K57)</f>
        <v/>
      </c>
      <c r="O57" s="19" t="str">
        <f xml:space="preserve"> IF(CSV_Data!A57=0,"",L57-N57)</f>
        <v/>
      </c>
    </row>
    <row r="58" spans="1:15">
      <c r="A58" s="16" t="str">
        <f xml:space="preserve"> IF(CSV_Data!A58=0,"",CSV_Data!A58)</f>
        <v/>
      </c>
      <c r="B58" s="20" t="str">
        <f xml:space="preserve"> IF(CSV_Data!A58=0,"",CSV_Data!B58)</f>
        <v/>
      </c>
      <c r="C58" s="21" t="str">
        <f xml:space="preserve"> IF(CSV_Data!A58=0,"",CSV_Data!C58)</f>
        <v/>
      </c>
      <c r="D58" s="17" t="str">
        <f xml:space="preserve"> IF(CSV_Data!A58=0,"",CSV_Data!D58)</f>
        <v/>
      </c>
      <c r="E58" s="18" t="str">
        <f xml:space="preserve"> IF(CSV_Data!A58=0,"",CSV_Data!E58)</f>
        <v/>
      </c>
      <c r="F58" s="17" t="str">
        <f xml:space="preserve"> IF(CSV_Data!A58=0,"",CSV_Data!F58)</f>
        <v/>
      </c>
      <c r="G58" s="17" t="str">
        <f xml:space="preserve"> IF(CSV_Data!A58=0,"",IF(CSV_Data!G58=0,0,IF(OR(CSV_Data!F58=7,CSV_Data!F58=8,CSV_Data!F58=9,CSV_Data!F58=10,CSV_Data!F58=11),Rates!$B$4,Rates!$B$3)))</f>
        <v/>
      </c>
      <c r="H58" s="17" t="str">
        <f xml:space="preserve"> IF(CSV_Data!A58=0,"",IF(CSV_Data!H58=1,Rates!$B$5,0))</f>
        <v/>
      </c>
      <c r="I58" s="17" t="str">
        <f xml:space="preserve"> IF(CSV_Data!A58=0,"",IF(CSV_Data!I58=1,Rates!$B$6,0))</f>
        <v/>
      </c>
      <c r="J58" s="17" t="str">
        <f xml:space="preserve"> IF(CSV_Data!J58=1,"Paid to LA","")</f>
        <v/>
      </c>
      <c r="K58" s="17" t="str">
        <f xml:space="preserve"> IF(CSV_Data!A58=0,"",CSV_Data!K58)</f>
        <v/>
      </c>
      <c r="L58" s="17" t="str">
        <f xml:space="preserve"> IF(CSV_Data!A58=0,"",CSV_Data!L58)</f>
        <v/>
      </c>
      <c r="M58" s="19" t="str">
        <f>IF(CSV_Data!A58=0,"",IF(J58="Paid to LA",0,MAX(G58,I58))+H58)</f>
        <v/>
      </c>
      <c r="N58" s="19" t="str">
        <f xml:space="preserve"> IF(CSV_Data!A58=0,"",M58*K58)</f>
        <v/>
      </c>
      <c r="O58" s="19" t="str">
        <f xml:space="preserve"> IF(CSV_Data!A58=0,"",L58-N58)</f>
        <v/>
      </c>
    </row>
    <row r="59" spans="1:15">
      <c r="A59" s="16" t="str">
        <f xml:space="preserve"> IF(CSV_Data!A59=0,"",CSV_Data!A59)</f>
        <v/>
      </c>
      <c r="B59" s="20" t="str">
        <f xml:space="preserve"> IF(CSV_Data!A59=0,"",CSV_Data!B59)</f>
        <v/>
      </c>
      <c r="C59" s="21" t="str">
        <f xml:space="preserve"> IF(CSV_Data!A59=0,"",CSV_Data!C59)</f>
        <v/>
      </c>
      <c r="D59" s="17" t="str">
        <f xml:space="preserve"> IF(CSV_Data!A59=0,"",CSV_Data!D59)</f>
        <v/>
      </c>
      <c r="E59" s="18" t="str">
        <f xml:space="preserve"> IF(CSV_Data!A59=0,"",CSV_Data!E59)</f>
        <v/>
      </c>
      <c r="F59" s="17" t="str">
        <f xml:space="preserve"> IF(CSV_Data!A59=0,"",CSV_Data!F59)</f>
        <v/>
      </c>
      <c r="G59" s="17" t="str">
        <f xml:space="preserve"> IF(CSV_Data!A59=0,"",IF(CSV_Data!G59=0,0,IF(OR(CSV_Data!F59=7,CSV_Data!F59=8,CSV_Data!F59=9,CSV_Data!F59=10,CSV_Data!F59=11),Rates!$B$4,Rates!$B$3)))</f>
        <v/>
      </c>
      <c r="H59" s="17" t="str">
        <f xml:space="preserve"> IF(CSV_Data!A59=0,"",IF(CSV_Data!H59=1,Rates!$B$5,0))</f>
        <v/>
      </c>
      <c r="I59" s="17" t="str">
        <f xml:space="preserve"> IF(CSV_Data!A59=0,"",IF(CSV_Data!I59=1,Rates!$B$6,0))</f>
        <v/>
      </c>
      <c r="J59" s="17" t="str">
        <f xml:space="preserve"> IF(CSV_Data!J59=1,"Paid to LA","")</f>
        <v/>
      </c>
      <c r="K59" s="17" t="str">
        <f xml:space="preserve"> IF(CSV_Data!A59=0,"",CSV_Data!K59)</f>
        <v/>
      </c>
      <c r="L59" s="17" t="str">
        <f xml:space="preserve"> IF(CSV_Data!A59=0,"",CSV_Data!L59)</f>
        <v/>
      </c>
      <c r="M59" s="19" t="str">
        <f>IF(CSV_Data!A59=0,"",IF(J59="Paid to LA",0,MAX(G59,I59))+H59)</f>
        <v/>
      </c>
      <c r="N59" s="19" t="str">
        <f xml:space="preserve"> IF(CSV_Data!A59=0,"",M59*K59)</f>
        <v/>
      </c>
      <c r="O59" s="19" t="str">
        <f xml:space="preserve"> IF(CSV_Data!A59=0,"",L59-N59)</f>
        <v/>
      </c>
    </row>
    <row r="60" spans="1:15">
      <c r="A60" s="16" t="str">
        <f xml:space="preserve"> IF(CSV_Data!A60=0,"",CSV_Data!A60)</f>
        <v/>
      </c>
      <c r="B60" s="20" t="str">
        <f xml:space="preserve"> IF(CSV_Data!A60=0,"",CSV_Data!B60)</f>
        <v/>
      </c>
      <c r="C60" s="21" t="str">
        <f xml:space="preserve"> IF(CSV_Data!A60=0,"",CSV_Data!C60)</f>
        <v/>
      </c>
      <c r="D60" s="17" t="str">
        <f xml:space="preserve"> IF(CSV_Data!A60=0,"",CSV_Data!D60)</f>
        <v/>
      </c>
      <c r="E60" s="18" t="str">
        <f xml:space="preserve"> IF(CSV_Data!A60=0,"",CSV_Data!E60)</f>
        <v/>
      </c>
      <c r="F60" s="17" t="str">
        <f xml:space="preserve"> IF(CSV_Data!A60=0,"",CSV_Data!F60)</f>
        <v/>
      </c>
      <c r="G60" s="17" t="str">
        <f xml:space="preserve"> IF(CSV_Data!A60=0,"",IF(CSV_Data!G60=0,0,IF(OR(CSV_Data!F60=7,CSV_Data!F60=8,CSV_Data!F60=9,CSV_Data!F60=10,CSV_Data!F60=11),Rates!$B$4,Rates!$B$3)))</f>
        <v/>
      </c>
      <c r="H60" s="17" t="str">
        <f xml:space="preserve"> IF(CSV_Data!A60=0,"",IF(CSV_Data!H60=1,Rates!$B$5,0))</f>
        <v/>
      </c>
      <c r="I60" s="17" t="str">
        <f xml:space="preserve"> IF(CSV_Data!A60=0,"",IF(CSV_Data!I60=1,Rates!$B$6,0))</f>
        <v/>
      </c>
      <c r="J60" s="17" t="str">
        <f xml:space="preserve"> IF(CSV_Data!J60=1,"Paid to LA","")</f>
        <v/>
      </c>
      <c r="K60" s="17" t="str">
        <f xml:space="preserve"> IF(CSV_Data!A60=0,"",CSV_Data!K60)</f>
        <v/>
      </c>
      <c r="L60" s="17" t="str">
        <f xml:space="preserve"> IF(CSV_Data!A60=0,"",CSV_Data!L60)</f>
        <v/>
      </c>
      <c r="M60" s="19" t="str">
        <f>IF(CSV_Data!A60=0,"",IF(J60="Paid to LA",0,MAX(G60,I60))+H60)</f>
        <v/>
      </c>
      <c r="N60" s="19" t="str">
        <f xml:space="preserve"> IF(CSV_Data!A60=0,"",M60*K60)</f>
        <v/>
      </c>
      <c r="O60" s="19" t="str">
        <f xml:space="preserve"> IF(CSV_Data!A60=0,"",L60-N60)</f>
        <v/>
      </c>
    </row>
    <row r="61" spans="1:15">
      <c r="A61" s="16" t="str">
        <f xml:space="preserve"> IF(CSV_Data!A61=0,"",CSV_Data!A61)</f>
        <v/>
      </c>
      <c r="B61" s="20" t="str">
        <f xml:space="preserve"> IF(CSV_Data!A61=0,"",CSV_Data!B61)</f>
        <v/>
      </c>
      <c r="C61" s="21" t="str">
        <f xml:space="preserve"> IF(CSV_Data!A61=0,"",CSV_Data!C61)</f>
        <v/>
      </c>
      <c r="D61" s="17" t="str">
        <f xml:space="preserve"> IF(CSV_Data!A61=0,"",CSV_Data!D61)</f>
        <v/>
      </c>
      <c r="E61" s="18" t="str">
        <f xml:space="preserve"> IF(CSV_Data!A61=0,"",CSV_Data!E61)</f>
        <v/>
      </c>
      <c r="F61" s="17" t="str">
        <f xml:space="preserve"> IF(CSV_Data!A61=0,"",CSV_Data!F61)</f>
        <v/>
      </c>
      <c r="G61" s="17" t="str">
        <f xml:space="preserve"> IF(CSV_Data!A61=0,"",IF(CSV_Data!G61=0,0,IF(OR(CSV_Data!F61=7,CSV_Data!F61=8,CSV_Data!F61=9,CSV_Data!F61=10,CSV_Data!F61=11),Rates!$B$4,Rates!$B$3)))</f>
        <v/>
      </c>
      <c r="H61" s="17" t="str">
        <f xml:space="preserve"> IF(CSV_Data!A61=0,"",IF(CSV_Data!H61=1,Rates!$B$5,0))</f>
        <v/>
      </c>
      <c r="I61" s="17" t="str">
        <f xml:space="preserve"> IF(CSV_Data!A61=0,"",IF(CSV_Data!I61=1,Rates!$B$6,0))</f>
        <v/>
      </c>
      <c r="J61" s="17" t="str">
        <f xml:space="preserve"> IF(CSV_Data!J61=1,"Paid to LA","")</f>
        <v/>
      </c>
      <c r="K61" s="17" t="str">
        <f xml:space="preserve"> IF(CSV_Data!A61=0,"",CSV_Data!K61)</f>
        <v/>
      </c>
      <c r="L61" s="17" t="str">
        <f xml:space="preserve"> IF(CSV_Data!A61=0,"",CSV_Data!L61)</f>
        <v/>
      </c>
      <c r="M61" s="19" t="str">
        <f>IF(CSV_Data!A61=0,"",IF(J61="Paid to LA",0,MAX(G61,I61))+H61)</f>
        <v/>
      </c>
      <c r="N61" s="19" t="str">
        <f xml:space="preserve"> IF(CSV_Data!A61=0,"",M61*K61)</f>
        <v/>
      </c>
      <c r="O61" s="19" t="str">
        <f xml:space="preserve"> IF(CSV_Data!A61=0,"",L61-N61)</f>
        <v/>
      </c>
    </row>
    <row r="62" spans="1:15">
      <c r="A62" s="16" t="str">
        <f xml:space="preserve"> IF(CSV_Data!A62=0,"",CSV_Data!A62)</f>
        <v/>
      </c>
      <c r="B62" s="20" t="str">
        <f xml:space="preserve"> IF(CSV_Data!A62=0,"",CSV_Data!B62)</f>
        <v/>
      </c>
      <c r="C62" s="21" t="str">
        <f xml:space="preserve"> IF(CSV_Data!A62=0,"",CSV_Data!C62)</f>
        <v/>
      </c>
      <c r="D62" s="17" t="str">
        <f xml:space="preserve"> IF(CSV_Data!A62=0,"",CSV_Data!D62)</f>
        <v/>
      </c>
      <c r="E62" s="18" t="str">
        <f xml:space="preserve"> IF(CSV_Data!A62=0,"",CSV_Data!E62)</f>
        <v/>
      </c>
      <c r="F62" s="17" t="str">
        <f xml:space="preserve"> IF(CSV_Data!A62=0,"",CSV_Data!F62)</f>
        <v/>
      </c>
      <c r="G62" s="17" t="str">
        <f xml:space="preserve"> IF(CSV_Data!A62=0,"",IF(CSV_Data!G62=0,0,IF(OR(CSV_Data!F62=7,CSV_Data!F62=8,CSV_Data!F62=9,CSV_Data!F62=10,CSV_Data!F62=11),Rates!$B$4,Rates!$B$3)))</f>
        <v/>
      </c>
      <c r="H62" s="17" t="str">
        <f xml:space="preserve"> IF(CSV_Data!A62=0,"",IF(CSV_Data!H62=1,Rates!$B$5,0))</f>
        <v/>
      </c>
      <c r="I62" s="17" t="str">
        <f xml:space="preserve"> IF(CSV_Data!A62=0,"",IF(CSV_Data!I62=1,Rates!$B$6,0))</f>
        <v/>
      </c>
      <c r="J62" s="17" t="str">
        <f xml:space="preserve"> IF(CSV_Data!J62=1,"Paid to LA","")</f>
        <v/>
      </c>
      <c r="K62" s="17" t="str">
        <f xml:space="preserve"> IF(CSV_Data!A62=0,"",CSV_Data!K62)</f>
        <v/>
      </c>
      <c r="L62" s="17" t="str">
        <f xml:space="preserve"> IF(CSV_Data!A62=0,"",CSV_Data!L62)</f>
        <v/>
      </c>
      <c r="M62" s="19" t="str">
        <f>IF(CSV_Data!A62=0,"",IF(J62="Paid to LA",0,MAX(G62,I62))+H62)</f>
        <v/>
      </c>
      <c r="N62" s="19" t="str">
        <f xml:space="preserve"> IF(CSV_Data!A62=0,"",M62*K62)</f>
        <v/>
      </c>
      <c r="O62" s="19" t="str">
        <f xml:space="preserve"> IF(CSV_Data!A62=0,"",L62-N62)</f>
        <v/>
      </c>
    </row>
    <row r="63" spans="1:15">
      <c r="A63" s="16" t="str">
        <f xml:space="preserve"> IF(CSV_Data!A63=0,"",CSV_Data!A63)</f>
        <v/>
      </c>
      <c r="B63" s="20" t="str">
        <f xml:space="preserve"> IF(CSV_Data!A63=0,"",CSV_Data!B63)</f>
        <v/>
      </c>
      <c r="C63" s="21" t="str">
        <f xml:space="preserve"> IF(CSV_Data!A63=0,"",CSV_Data!C63)</f>
        <v/>
      </c>
      <c r="D63" s="17" t="str">
        <f xml:space="preserve"> IF(CSV_Data!A63=0,"",CSV_Data!D63)</f>
        <v/>
      </c>
      <c r="E63" s="18" t="str">
        <f xml:space="preserve"> IF(CSV_Data!A63=0,"",CSV_Data!E63)</f>
        <v/>
      </c>
      <c r="F63" s="17" t="str">
        <f xml:space="preserve"> IF(CSV_Data!A63=0,"",CSV_Data!F63)</f>
        <v/>
      </c>
      <c r="G63" s="17" t="str">
        <f xml:space="preserve"> IF(CSV_Data!A63=0,"",IF(CSV_Data!G63=0,0,IF(OR(CSV_Data!F63=7,CSV_Data!F63=8,CSV_Data!F63=9,CSV_Data!F63=10,CSV_Data!F63=11),Rates!$B$4,Rates!$B$3)))</f>
        <v/>
      </c>
      <c r="H63" s="17" t="str">
        <f xml:space="preserve"> IF(CSV_Data!A63=0,"",IF(CSV_Data!H63=1,Rates!$B$5,0))</f>
        <v/>
      </c>
      <c r="I63" s="17" t="str">
        <f xml:space="preserve"> IF(CSV_Data!A63=0,"",IF(CSV_Data!I63=1,Rates!$B$6,0))</f>
        <v/>
      </c>
      <c r="J63" s="17" t="str">
        <f xml:space="preserve"> IF(CSV_Data!J63=1,"Paid to LA","")</f>
        <v/>
      </c>
      <c r="K63" s="17" t="str">
        <f xml:space="preserve"> IF(CSV_Data!A63=0,"",CSV_Data!K63)</f>
        <v/>
      </c>
      <c r="L63" s="17" t="str">
        <f xml:space="preserve"> IF(CSV_Data!A63=0,"",CSV_Data!L63)</f>
        <v/>
      </c>
      <c r="M63" s="19" t="str">
        <f>IF(CSV_Data!A63=0,"",IF(J63="Paid to LA",0,MAX(G63,I63))+H63)</f>
        <v/>
      </c>
      <c r="N63" s="19" t="str">
        <f xml:space="preserve"> IF(CSV_Data!A63=0,"",M63*K63)</f>
        <v/>
      </c>
      <c r="O63" s="19" t="str">
        <f xml:space="preserve"> IF(CSV_Data!A63=0,"",L63-N63)</f>
        <v/>
      </c>
    </row>
    <row r="64" spans="1:15">
      <c r="A64" s="16" t="str">
        <f xml:space="preserve"> IF(CSV_Data!A64=0,"",CSV_Data!A64)</f>
        <v/>
      </c>
      <c r="B64" s="20" t="str">
        <f xml:space="preserve"> IF(CSV_Data!A64=0,"",CSV_Data!B64)</f>
        <v/>
      </c>
      <c r="C64" s="21" t="str">
        <f xml:space="preserve"> IF(CSV_Data!A64=0,"",CSV_Data!C64)</f>
        <v/>
      </c>
      <c r="D64" s="17" t="str">
        <f xml:space="preserve"> IF(CSV_Data!A64=0,"",CSV_Data!D64)</f>
        <v/>
      </c>
      <c r="E64" s="18" t="str">
        <f xml:space="preserve"> IF(CSV_Data!A64=0,"",CSV_Data!E64)</f>
        <v/>
      </c>
      <c r="F64" s="17" t="str">
        <f xml:space="preserve"> IF(CSV_Data!A64=0,"",CSV_Data!F64)</f>
        <v/>
      </c>
      <c r="G64" s="17" t="str">
        <f xml:space="preserve"> IF(CSV_Data!A64=0,"",IF(CSV_Data!G64=0,0,IF(OR(CSV_Data!F64=7,CSV_Data!F64=8,CSV_Data!F64=9,CSV_Data!F64=10,CSV_Data!F64=11),Rates!$B$4,Rates!$B$3)))</f>
        <v/>
      </c>
      <c r="H64" s="17" t="str">
        <f xml:space="preserve"> IF(CSV_Data!A64=0,"",IF(CSV_Data!H64=1,Rates!$B$5,0))</f>
        <v/>
      </c>
      <c r="I64" s="17" t="str">
        <f xml:space="preserve"> IF(CSV_Data!A64=0,"",IF(CSV_Data!I64=1,Rates!$B$6,0))</f>
        <v/>
      </c>
      <c r="J64" s="17" t="str">
        <f xml:space="preserve"> IF(CSV_Data!J64=1,"Paid to LA","")</f>
        <v/>
      </c>
      <c r="K64" s="17" t="str">
        <f xml:space="preserve"> IF(CSV_Data!A64=0,"",CSV_Data!K64)</f>
        <v/>
      </c>
      <c r="L64" s="17" t="str">
        <f xml:space="preserve"> IF(CSV_Data!A64=0,"",CSV_Data!L64)</f>
        <v/>
      </c>
      <c r="M64" s="19" t="str">
        <f>IF(CSV_Data!A64=0,"",IF(J64="Paid to LA",0,MAX(G64,I64))+H64)</f>
        <v/>
      </c>
      <c r="N64" s="19" t="str">
        <f xml:space="preserve"> IF(CSV_Data!A64=0,"",M64*K64)</f>
        <v/>
      </c>
      <c r="O64" s="19" t="str">
        <f xml:space="preserve"> IF(CSV_Data!A64=0,"",L64-N64)</f>
        <v/>
      </c>
    </row>
    <row r="65" spans="1:15">
      <c r="A65" s="16" t="str">
        <f xml:space="preserve"> IF(CSV_Data!A65=0,"",CSV_Data!A65)</f>
        <v/>
      </c>
      <c r="B65" s="20" t="str">
        <f xml:space="preserve"> IF(CSV_Data!A65=0,"",CSV_Data!B65)</f>
        <v/>
      </c>
      <c r="C65" s="21" t="str">
        <f xml:space="preserve"> IF(CSV_Data!A65=0,"",CSV_Data!C65)</f>
        <v/>
      </c>
      <c r="D65" s="17" t="str">
        <f xml:space="preserve"> IF(CSV_Data!A65=0,"",CSV_Data!D65)</f>
        <v/>
      </c>
      <c r="E65" s="18" t="str">
        <f xml:space="preserve"> IF(CSV_Data!A65=0,"",CSV_Data!E65)</f>
        <v/>
      </c>
      <c r="F65" s="17" t="str">
        <f xml:space="preserve"> IF(CSV_Data!A65=0,"",CSV_Data!F65)</f>
        <v/>
      </c>
      <c r="G65" s="17" t="str">
        <f xml:space="preserve"> IF(CSV_Data!A65=0,"",IF(CSV_Data!G65=0,0,IF(OR(CSV_Data!F65=7,CSV_Data!F65=8,CSV_Data!F65=9,CSV_Data!F65=10,CSV_Data!F65=11),Rates!$B$4,Rates!$B$3)))</f>
        <v/>
      </c>
      <c r="H65" s="17" t="str">
        <f xml:space="preserve"> IF(CSV_Data!A65=0,"",IF(CSV_Data!H65=1,Rates!$B$5,0))</f>
        <v/>
      </c>
      <c r="I65" s="17" t="str">
        <f xml:space="preserve"> IF(CSV_Data!A65=0,"",IF(CSV_Data!I65=1,Rates!$B$6,0))</f>
        <v/>
      </c>
      <c r="J65" s="17" t="str">
        <f xml:space="preserve"> IF(CSV_Data!J65=1,"Paid to LA","")</f>
        <v/>
      </c>
      <c r="K65" s="17" t="str">
        <f xml:space="preserve"> IF(CSV_Data!A65=0,"",CSV_Data!K65)</f>
        <v/>
      </c>
      <c r="L65" s="17" t="str">
        <f xml:space="preserve"> IF(CSV_Data!A65=0,"",CSV_Data!L65)</f>
        <v/>
      </c>
      <c r="M65" s="19" t="str">
        <f>IF(CSV_Data!A65=0,"",IF(J65="Paid to LA",0,MAX(G65,I65))+H65)</f>
        <v/>
      </c>
      <c r="N65" s="19" t="str">
        <f xml:space="preserve"> IF(CSV_Data!A65=0,"",M65*K65)</f>
        <v/>
      </c>
      <c r="O65" s="19" t="str">
        <f xml:space="preserve"> IF(CSV_Data!A65=0,"",L65-N65)</f>
        <v/>
      </c>
    </row>
    <row r="66" spans="1:15">
      <c r="A66" s="16" t="str">
        <f xml:space="preserve"> IF(CSV_Data!A66=0,"",CSV_Data!A66)</f>
        <v/>
      </c>
      <c r="B66" s="20" t="str">
        <f xml:space="preserve"> IF(CSV_Data!A66=0,"",CSV_Data!B66)</f>
        <v/>
      </c>
      <c r="C66" s="21" t="str">
        <f xml:space="preserve"> IF(CSV_Data!A66=0,"",CSV_Data!C66)</f>
        <v/>
      </c>
      <c r="D66" s="17" t="str">
        <f xml:space="preserve"> IF(CSV_Data!A66=0,"",CSV_Data!D66)</f>
        <v/>
      </c>
      <c r="E66" s="18" t="str">
        <f xml:space="preserve"> IF(CSV_Data!A66=0,"",CSV_Data!E66)</f>
        <v/>
      </c>
      <c r="F66" s="17" t="str">
        <f xml:space="preserve"> IF(CSV_Data!A66=0,"",CSV_Data!F66)</f>
        <v/>
      </c>
      <c r="G66" s="17" t="str">
        <f xml:space="preserve"> IF(CSV_Data!A66=0,"",IF(CSV_Data!G66=0,0,IF(OR(CSV_Data!F66=7,CSV_Data!F66=8,CSV_Data!F66=9,CSV_Data!F66=10,CSV_Data!F66=11),Rates!$B$4,Rates!$B$3)))</f>
        <v/>
      </c>
      <c r="H66" s="17" t="str">
        <f xml:space="preserve"> IF(CSV_Data!A66=0,"",IF(CSV_Data!H66=1,Rates!$B$5,0))</f>
        <v/>
      </c>
      <c r="I66" s="17" t="str">
        <f xml:space="preserve"> IF(CSV_Data!A66=0,"",IF(CSV_Data!I66=1,Rates!$B$6,0))</f>
        <v/>
      </c>
      <c r="J66" s="17" t="str">
        <f xml:space="preserve"> IF(CSV_Data!J66=1,"Paid to LA","")</f>
        <v/>
      </c>
      <c r="K66" s="17" t="str">
        <f xml:space="preserve"> IF(CSV_Data!A66=0,"",CSV_Data!K66)</f>
        <v/>
      </c>
      <c r="L66" s="17" t="str">
        <f xml:space="preserve"> IF(CSV_Data!A66=0,"",CSV_Data!L66)</f>
        <v/>
      </c>
      <c r="M66" s="19" t="str">
        <f>IF(CSV_Data!A66=0,"",IF(J66="Paid to LA",0,MAX(G66,I66))+H66)</f>
        <v/>
      </c>
      <c r="N66" s="19" t="str">
        <f xml:space="preserve"> IF(CSV_Data!A66=0,"",M66*K66)</f>
        <v/>
      </c>
      <c r="O66" s="19" t="str">
        <f xml:space="preserve"> IF(CSV_Data!A66=0,"",L66-N66)</f>
        <v/>
      </c>
    </row>
    <row r="67" spans="1:15">
      <c r="A67" s="16" t="str">
        <f xml:space="preserve"> IF(CSV_Data!A67=0,"",CSV_Data!A67)</f>
        <v/>
      </c>
      <c r="B67" s="20" t="str">
        <f xml:space="preserve"> IF(CSV_Data!A67=0,"",CSV_Data!B67)</f>
        <v/>
      </c>
      <c r="C67" s="21" t="str">
        <f xml:space="preserve"> IF(CSV_Data!A67=0,"",CSV_Data!C67)</f>
        <v/>
      </c>
      <c r="D67" s="17" t="str">
        <f xml:space="preserve"> IF(CSV_Data!A67=0,"",CSV_Data!D67)</f>
        <v/>
      </c>
      <c r="E67" s="18" t="str">
        <f xml:space="preserve"> IF(CSV_Data!A67=0,"",CSV_Data!E67)</f>
        <v/>
      </c>
      <c r="F67" s="17" t="str">
        <f xml:space="preserve"> IF(CSV_Data!A67=0,"",CSV_Data!F67)</f>
        <v/>
      </c>
      <c r="G67" s="17" t="str">
        <f xml:space="preserve"> IF(CSV_Data!A67=0,"",IF(CSV_Data!G67=0,0,IF(OR(CSV_Data!F67=7,CSV_Data!F67=8,CSV_Data!F67=9,CSV_Data!F67=10,CSV_Data!F67=11),Rates!$B$4,Rates!$B$3)))</f>
        <v/>
      </c>
      <c r="H67" s="17" t="str">
        <f xml:space="preserve"> IF(CSV_Data!A67=0,"",IF(CSV_Data!H67=1,Rates!$B$5,0))</f>
        <v/>
      </c>
      <c r="I67" s="17" t="str">
        <f xml:space="preserve"> IF(CSV_Data!A67=0,"",IF(CSV_Data!I67=1,Rates!$B$6,0))</f>
        <v/>
      </c>
      <c r="J67" s="17" t="str">
        <f xml:space="preserve"> IF(CSV_Data!J67=1,"Paid to LA","")</f>
        <v/>
      </c>
      <c r="K67" s="17" t="str">
        <f xml:space="preserve"> IF(CSV_Data!A67=0,"",CSV_Data!K67)</f>
        <v/>
      </c>
      <c r="L67" s="17" t="str">
        <f xml:space="preserve"> IF(CSV_Data!A67=0,"",CSV_Data!L67)</f>
        <v/>
      </c>
      <c r="M67" s="19" t="str">
        <f>IF(CSV_Data!A67=0,"",IF(J67="Paid to LA",0,MAX(G67,I67))+H67)</f>
        <v/>
      </c>
      <c r="N67" s="19" t="str">
        <f xml:space="preserve"> IF(CSV_Data!A67=0,"",M67*K67)</f>
        <v/>
      </c>
      <c r="O67" s="19" t="str">
        <f xml:space="preserve"> IF(CSV_Data!A67=0,"",L67-N67)</f>
        <v/>
      </c>
    </row>
    <row r="68" spans="1:15">
      <c r="A68" s="16" t="str">
        <f xml:space="preserve"> IF(CSV_Data!A68=0,"",CSV_Data!A68)</f>
        <v/>
      </c>
      <c r="B68" s="20" t="str">
        <f xml:space="preserve"> IF(CSV_Data!A68=0,"",CSV_Data!B68)</f>
        <v/>
      </c>
      <c r="C68" s="21" t="str">
        <f xml:space="preserve"> IF(CSV_Data!A68=0,"",CSV_Data!C68)</f>
        <v/>
      </c>
      <c r="D68" s="17" t="str">
        <f xml:space="preserve"> IF(CSV_Data!A68=0,"",CSV_Data!D68)</f>
        <v/>
      </c>
      <c r="E68" s="18" t="str">
        <f xml:space="preserve"> IF(CSV_Data!A68=0,"",CSV_Data!E68)</f>
        <v/>
      </c>
      <c r="F68" s="17" t="str">
        <f xml:space="preserve"> IF(CSV_Data!A68=0,"",CSV_Data!F68)</f>
        <v/>
      </c>
      <c r="G68" s="17" t="str">
        <f xml:space="preserve"> IF(CSV_Data!A68=0,"",IF(CSV_Data!G68=0,0,IF(OR(CSV_Data!F68=7,CSV_Data!F68=8,CSV_Data!F68=9,CSV_Data!F68=10,CSV_Data!F68=11),Rates!$B$4,Rates!$B$3)))</f>
        <v/>
      </c>
      <c r="H68" s="17" t="str">
        <f xml:space="preserve"> IF(CSV_Data!A68=0,"",IF(CSV_Data!H68=1,Rates!$B$5,0))</f>
        <v/>
      </c>
      <c r="I68" s="17" t="str">
        <f xml:space="preserve"> IF(CSV_Data!A68=0,"",IF(CSV_Data!I68=1,Rates!$B$6,0))</f>
        <v/>
      </c>
      <c r="J68" s="17" t="str">
        <f xml:space="preserve"> IF(CSV_Data!J68=1,"Paid to LA","")</f>
        <v/>
      </c>
      <c r="K68" s="17" t="str">
        <f xml:space="preserve"> IF(CSV_Data!A68=0,"",CSV_Data!K68)</f>
        <v/>
      </c>
      <c r="L68" s="17" t="str">
        <f xml:space="preserve"> IF(CSV_Data!A68=0,"",CSV_Data!L68)</f>
        <v/>
      </c>
      <c r="M68" s="19" t="str">
        <f>IF(CSV_Data!A68=0,"",IF(J68="Paid to LA",0,MAX(G68,I68))+H68)</f>
        <v/>
      </c>
      <c r="N68" s="19" t="str">
        <f xml:space="preserve"> IF(CSV_Data!A68=0,"",M68*K68)</f>
        <v/>
      </c>
      <c r="O68" s="19" t="str">
        <f xml:space="preserve"> IF(CSV_Data!A68=0,"",L68-N68)</f>
        <v/>
      </c>
    </row>
    <row r="69" spans="1:15">
      <c r="A69" s="16" t="str">
        <f xml:space="preserve"> IF(CSV_Data!A69=0,"",CSV_Data!A69)</f>
        <v/>
      </c>
      <c r="B69" s="20" t="str">
        <f xml:space="preserve"> IF(CSV_Data!A69=0,"",CSV_Data!B69)</f>
        <v/>
      </c>
      <c r="C69" s="21" t="str">
        <f xml:space="preserve"> IF(CSV_Data!A69=0,"",CSV_Data!C69)</f>
        <v/>
      </c>
      <c r="D69" s="17" t="str">
        <f xml:space="preserve"> IF(CSV_Data!A69=0,"",CSV_Data!D69)</f>
        <v/>
      </c>
      <c r="E69" s="18" t="str">
        <f xml:space="preserve"> IF(CSV_Data!A69=0,"",CSV_Data!E69)</f>
        <v/>
      </c>
      <c r="F69" s="17" t="str">
        <f xml:space="preserve"> IF(CSV_Data!A69=0,"",CSV_Data!F69)</f>
        <v/>
      </c>
      <c r="G69" s="17" t="str">
        <f xml:space="preserve"> IF(CSV_Data!A69=0,"",IF(CSV_Data!G69=0,0,IF(OR(CSV_Data!F69=7,CSV_Data!F69=8,CSV_Data!F69=9,CSV_Data!F69=10,CSV_Data!F69=11),Rates!$B$4,Rates!$B$3)))</f>
        <v/>
      </c>
      <c r="H69" s="17" t="str">
        <f xml:space="preserve"> IF(CSV_Data!A69=0,"",IF(CSV_Data!H69=1,Rates!$B$5,0))</f>
        <v/>
      </c>
      <c r="I69" s="17" t="str">
        <f xml:space="preserve"> IF(CSV_Data!A69=0,"",IF(CSV_Data!I69=1,Rates!$B$6,0))</f>
        <v/>
      </c>
      <c r="J69" s="17" t="str">
        <f xml:space="preserve"> IF(CSV_Data!J69=1,"Paid to LA","")</f>
        <v/>
      </c>
      <c r="K69" s="17" t="str">
        <f xml:space="preserve"> IF(CSV_Data!A69=0,"",CSV_Data!K69)</f>
        <v/>
      </c>
      <c r="L69" s="17" t="str">
        <f xml:space="preserve"> IF(CSV_Data!A69=0,"",CSV_Data!L69)</f>
        <v/>
      </c>
      <c r="M69" s="19" t="str">
        <f>IF(CSV_Data!A69=0,"",IF(J69="Paid to LA",0,MAX(G69,I69))+H69)</f>
        <v/>
      </c>
      <c r="N69" s="19" t="str">
        <f xml:space="preserve"> IF(CSV_Data!A69=0,"",M69*K69)</f>
        <v/>
      </c>
      <c r="O69" s="19" t="str">
        <f xml:space="preserve"> IF(CSV_Data!A69=0,"",L69-N69)</f>
        <v/>
      </c>
    </row>
    <row r="70" spans="1:15">
      <c r="A70" s="16" t="str">
        <f xml:space="preserve"> IF(CSV_Data!A70=0,"",CSV_Data!A70)</f>
        <v/>
      </c>
      <c r="B70" s="20" t="str">
        <f xml:space="preserve"> IF(CSV_Data!A70=0,"",CSV_Data!B70)</f>
        <v/>
      </c>
      <c r="C70" s="21" t="str">
        <f xml:space="preserve"> IF(CSV_Data!A70=0,"",CSV_Data!C70)</f>
        <v/>
      </c>
      <c r="D70" s="17" t="str">
        <f xml:space="preserve"> IF(CSV_Data!A70=0,"",CSV_Data!D70)</f>
        <v/>
      </c>
      <c r="E70" s="18" t="str">
        <f xml:space="preserve"> IF(CSV_Data!A70=0,"",CSV_Data!E70)</f>
        <v/>
      </c>
      <c r="F70" s="17" t="str">
        <f xml:space="preserve"> IF(CSV_Data!A70=0,"",CSV_Data!F70)</f>
        <v/>
      </c>
      <c r="G70" s="17" t="str">
        <f xml:space="preserve"> IF(CSV_Data!A70=0,"",IF(CSV_Data!G70=0,0,IF(OR(CSV_Data!F70=7,CSV_Data!F70=8,CSV_Data!F70=9,CSV_Data!F70=10,CSV_Data!F70=11),Rates!$B$4,Rates!$B$3)))</f>
        <v/>
      </c>
      <c r="H70" s="17" t="str">
        <f xml:space="preserve"> IF(CSV_Data!A70=0,"",IF(CSV_Data!H70=1,Rates!$B$5,0))</f>
        <v/>
      </c>
      <c r="I70" s="17" t="str">
        <f xml:space="preserve"> IF(CSV_Data!A70=0,"",IF(CSV_Data!I70=1,Rates!$B$6,0))</f>
        <v/>
      </c>
      <c r="J70" s="17" t="str">
        <f xml:space="preserve"> IF(CSV_Data!J70=1,"Paid to LA","")</f>
        <v/>
      </c>
      <c r="K70" s="17" t="str">
        <f xml:space="preserve"> IF(CSV_Data!A70=0,"",CSV_Data!K70)</f>
        <v/>
      </c>
      <c r="L70" s="17" t="str">
        <f xml:space="preserve"> IF(CSV_Data!A70=0,"",CSV_Data!L70)</f>
        <v/>
      </c>
      <c r="M70" s="19" t="str">
        <f>IF(CSV_Data!A70=0,"",IF(J70="Paid to LA",0,MAX(G70,I70))+H70)</f>
        <v/>
      </c>
      <c r="N70" s="19" t="str">
        <f xml:space="preserve"> IF(CSV_Data!A70=0,"",M70*K70)</f>
        <v/>
      </c>
      <c r="O70" s="19" t="str">
        <f xml:space="preserve"> IF(CSV_Data!A70=0,"",L70-N70)</f>
        <v/>
      </c>
    </row>
    <row r="71" spans="1:15">
      <c r="A71" s="16" t="str">
        <f xml:space="preserve"> IF(CSV_Data!A71=0,"",CSV_Data!A71)</f>
        <v/>
      </c>
      <c r="B71" s="20" t="str">
        <f xml:space="preserve"> IF(CSV_Data!A71=0,"",CSV_Data!B71)</f>
        <v/>
      </c>
      <c r="C71" s="21" t="str">
        <f xml:space="preserve"> IF(CSV_Data!A71=0,"",CSV_Data!C71)</f>
        <v/>
      </c>
      <c r="D71" s="17" t="str">
        <f xml:space="preserve"> IF(CSV_Data!A71=0,"",CSV_Data!D71)</f>
        <v/>
      </c>
      <c r="E71" s="18" t="str">
        <f xml:space="preserve"> IF(CSV_Data!A71=0,"",CSV_Data!E71)</f>
        <v/>
      </c>
      <c r="F71" s="17" t="str">
        <f xml:space="preserve"> IF(CSV_Data!A71=0,"",CSV_Data!F71)</f>
        <v/>
      </c>
      <c r="G71" s="17" t="str">
        <f xml:space="preserve"> IF(CSV_Data!A71=0,"",IF(CSV_Data!G71=0,0,IF(OR(CSV_Data!F71=7,CSV_Data!F71=8,CSV_Data!F71=9,CSV_Data!F71=10,CSV_Data!F71=11),Rates!$B$4,Rates!$B$3)))</f>
        <v/>
      </c>
      <c r="H71" s="17" t="str">
        <f xml:space="preserve"> IF(CSV_Data!A71=0,"",IF(CSV_Data!H71=1,Rates!$B$5,0))</f>
        <v/>
      </c>
      <c r="I71" s="17" t="str">
        <f xml:space="preserve"> IF(CSV_Data!A71=0,"",IF(CSV_Data!I71=1,Rates!$B$6,0))</f>
        <v/>
      </c>
      <c r="J71" s="17" t="str">
        <f xml:space="preserve"> IF(CSV_Data!J71=1,"Paid to LA","")</f>
        <v/>
      </c>
      <c r="K71" s="17" t="str">
        <f xml:space="preserve"> IF(CSV_Data!A71=0,"",CSV_Data!K71)</f>
        <v/>
      </c>
      <c r="L71" s="17" t="str">
        <f xml:space="preserve"> IF(CSV_Data!A71=0,"",CSV_Data!L71)</f>
        <v/>
      </c>
      <c r="M71" s="19" t="str">
        <f>IF(CSV_Data!A71=0,"",IF(J71="Paid to LA",0,MAX(G71,I71))+H71)</f>
        <v/>
      </c>
      <c r="N71" s="19" t="str">
        <f xml:space="preserve"> IF(CSV_Data!A71=0,"",M71*K71)</f>
        <v/>
      </c>
      <c r="O71" s="19" t="str">
        <f xml:space="preserve"> IF(CSV_Data!A71=0,"",L71-N71)</f>
        <v/>
      </c>
    </row>
    <row r="72" spans="1:15">
      <c r="A72" s="16" t="str">
        <f xml:space="preserve"> IF(CSV_Data!A72=0,"",CSV_Data!A72)</f>
        <v/>
      </c>
      <c r="B72" s="20" t="str">
        <f xml:space="preserve"> IF(CSV_Data!A72=0,"",CSV_Data!B72)</f>
        <v/>
      </c>
      <c r="C72" s="21" t="str">
        <f xml:space="preserve"> IF(CSV_Data!A72=0,"",CSV_Data!C72)</f>
        <v/>
      </c>
      <c r="D72" s="17" t="str">
        <f xml:space="preserve"> IF(CSV_Data!A72=0,"",CSV_Data!D72)</f>
        <v/>
      </c>
      <c r="E72" s="18" t="str">
        <f xml:space="preserve"> IF(CSV_Data!A72=0,"",CSV_Data!E72)</f>
        <v/>
      </c>
      <c r="F72" s="17" t="str">
        <f xml:space="preserve"> IF(CSV_Data!A72=0,"",CSV_Data!F72)</f>
        <v/>
      </c>
      <c r="G72" s="17" t="str">
        <f xml:space="preserve"> IF(CSV_Data!A72=0,"",IF(CSV_Data!G72=0,0,IF(OR(CSV_Data!F72=7,CSV_Data!F72=8,CSV_Data!F72=9,CSV_Data!F72=10,CSV_Data!F72=11),Rates!$B$4,Rates!$B$3)))</f>
        <v/>
      </c>
      <c r="H72" s="17" t="str">
        <f xml:space="preserve"> IF(CSV_Data!A72=0,"",IF(CSV_Data!H72=1,Rates!$B$5,0))</f>
        <v/>
      </c>
      <c r="I72" s="17" t="str">
        <f xml:space="preserve"> IF(CSV_Data!A72=0,"",IF(CSV_Data!I72=1,Rates!$B$6,0))</f>
        <v/>
      </c>
      <c r="J72" s="17" t="str">
        <f xml:space="preserve"> IF(CSV_Data!J72=1,"Paid to LA","")</f>
        <v/>
      </c>
      <c r="K72" s="17" t="str">
        <f xml:space="preserve"> IF(CSV_Data!A72=0,"",CSV_Data!K72)</f>
        <v/>
      </c>
      <c r="L72" s="17" t="str">
        <f xml:space="preserve"> IF(CSV_Data!A72=0,"",CSV_Data!L72)</f>
        <v/>
      </c>
      <c r="M72" s="19" t="str">
        <f>IF(CSV_Data!A72=0,"",IF(J72="Paid to LA",0,MAX(G72,I72))+H72)</f>
        <v/>
      </c>
      <c r="N72" s="19" t="str">
        <f xml:space="preserve"> IF(CSV_Data!A72=0,"",M72*K72)</f>
        <v/>
      </c>
      <c r="O72" s="19" t="str">
        <f xml:space="preserve"> IF(CSV_Data!A72=0,"",L72-N72)</f>
        <v/>
      </c>
    </row>
    <row r="73" spans="1:15">
      <c r="A73" s="16" t="str">
        <f xml:space="preserve"> IF(CSV_Data!A73=0,"",CSV_Data!A73)</f>
        <v/>
      </c>
      <c r="B73" s="20" t="str">
        <f xml:space="preserve"> IF(CSV_Data!A73=0,"",CSV_Data!B73)</f>
        <v/>
      </c>
      <c r="C73" s="21" t="str">
        <f xml:space="preserve"> IF(CSV_Data!A73=0,"",CSV_Data!C73)</f>
        <v/>
      </c>
      <c r="D73" s="17" t="str">
        <f xml:space="preserve"> IF(CSV_Data!A73=0,"",CSV_Data!D73)</f>
        <v/>
      </c>
      <c r="E73" s="18" t="str">
        <f xml:space="preserve"> IF(CSV_Data!A73=0,"",CSV_Data!E73)</f>
        <v/>
      </c>
      <c r="F73" s="17" t="str">
        <f xml:space="preserve"> IF(CSV_Data!A73=0,"",CSV_Data!F73)</f>
        <v/>
      </c>
      <c r="G73" s="17" t="str">
        <f xml:space="preserve"> IF(CSV_Data!A73=0,"",IF(CSV_Data!G73=0,0,IF(OR(CSV_Data!F73=7,CSV_Data!F73=8,CSV_Data!F73=9,CSV_Data!F73=10,CSV_Data!F73=11),Rates!$B$4,Rates!$B$3)))</f>
        <v/>
      </c>
      <c r="H73" s="17" t="str">
        <f xml:space="preserve"> IF(CSV_Data!A73=0,"",IF(CSV_Data!H73=1,Rates!$B$5,0))</f>
        <v/>
      </c>
      <c r="I73" s="17" t="str">
        <f xml:space="preserve"> IF(CSV_Data!A73=0,"",IF(CSV_Data!I73=1,Rates!$B$6,0))</f>
        <v/>
      </c>
      <c r="J73" s="17" t="str">
        <f xml:space="preserve"> IF(CSV_Data!J73=1,"Paid to LA","")</f>
        <v/>
      </c>
      <c r="K73" s="17" t="str">
        <f xml:space="preserve"> IF(CSV_Data!A73=0,"",CSV_Data!K73)</f>
        <v/>
      </c>
      <c r="L73" s="17" t="str">
        <f xml:space="preserve"> IF(CSV_Data!A73=0,"",CSV_Data!L73)</f>
        <v/>
      </c>
      <c r="M73" s="19" t="str">
        <f>IF(CSV_Data!A73=0,"",IF(J73="Paid to LA",0,MAX(G73,I73))+H73)</f>
        <v/>
      </c>
      <c r="N73" s="19" t="str">
        <f xml:space="preserve"> IF(CSV_Data!A73=0,"",M73*K73)</f>
        <v/>
      </c>
      <c r="O73" s="19" t="str">
        <f xml:space="preserve"> IF(CSV_Data!A73=0,"",L73-N73)</f>
        <v/>
      </c>
    </row>
    <row r="74" spans="1:15">
      <c r="A74" s="16" t="str">
        <f xml:space="preserve"> IF(CSV_Data!A74=0,"",CSV_Data!A74)</f>
        <v/>
      </c>
      <c r="B74" s="20" t="str">
        <f xml:space="preserve"> IF(CSV_Data!A74=0,"",CSV_Data!B74)</f>
        <v/>
      </c>
      <c r="C74" s="21" t="str">
        <f xml:space="preserve"> IF(CSV_Data!A74=0,"",CSV_Data!C74)</f>
        <v/>
      </c>
      <c r="D74" s="17" t="str">
        <f xml:space="preserve"> IF(CSV_Data!A74=0,"",CSV_Data!D74)</f>
        <v/>
      </c>
      <c r="E74" s="18" t="str">
        <f xml:space="preserve"> IF(CSV_Data!A74=0,"",CSV_Data!E74)</f>
        <v/>
      </c>
      <c r="F74" s="17" t="str">
        <f xml:space="preserve"> IF(CSV_Data!A74=0,"",CSV_Data!F74)</f>
        <v/>
      </c>
      <c r="G74" s="17" t="str">
        <f xml:space="preserve"> IF(CSV_Data!A74=0,"",IF(CSV_Data!G74=0,0,IF(OR(CSV_Data!F74=7,CSV_Data!F74=8,CSV_Data!F74=9,CSV_Data!F74=10,CSV_Data!F74=11),Rates!$B$4,Rates!$B$3)))</f>
        <v/>
      </c>
      <c r="H74" s="17" t="str">
        <f xml:space="preserve"> IF(CSV_Data!A74=0,"",IF(CSV_Data!H74=1,Rates!$B$5,0))</f>
        <v/>
      </c>
      <c r="I74" s="17" t="str">
        <f xml:space="preserve"> IF(CSV_Data!A74=0,"",IF(CSV_Data!I74=1,Rates!$B$6,0))</f>
        <v/>
      </c>
      <c r="J74" s="17" t="str">
        <f xml:space="preserve"> IF(CSV_Data!J74=1,"Paid to LA","")</f>
        <v/>
      </c>
      <c r="K74" s="17" t="str">
        <f xml:space="preserve"> IF(CSV_Data!A74=0,"",CSV_Data!K74)</f>
        <v/>
      </c>
      <c r="L74" s="17" t="str">
        <f xml:space="preserve"> IF(CSV_Data!A74=0,"",CSV_Data!L74)</f>
        <v/>
      </c>
      <c r="M74" s="19" t="str">
        <f>IF(CSV_Data!A74=0,"",IF(J74="Paid to LA",0,MAX(G74,I74))+H74)</f>
        <v/>
      </c>
      <c r="N74" s="19" t="str">
        <f xml:space="preserve"> IF(CSV_Data!A74=0,"",M74*K74)</f>
        <v/>
      </c>
      <c r="O74" s="19" t="str">
        <f xml:space="preserve"> IF(CSV_Data!A74=0,"",L74-N74)</f>
        <v/>
      </c>
    </row>
    <row r="75" spans="1:15">
      <c r="A75" s="16" t="str">
        <f xml:space="preserve"> IF(CSV_Data!A75=0,"",CSV_Data!A75)</f>
        <v/>
      </c>
      <c r="B75" s="20" t="str">
        <f xml:space="preserve"> IF(CSV_Data!A75=0,"",CSV_Data!B75)</f>
        <v/>
      </c>
      <c r="C75" s="21" t="str">
        <f xml:space="preserve"> IF(CSV_Data!A75=0,"",CSV_Data!C75)</f>
        <v/>
      </c>
      <c r="D75" s="17" t="str">
        <f xml:space="preserve"> IF(CSV_Data!A75=0,"",CSV_Data!D75)</f>
        <v/>
      </c>
      <c r="E75" s="18" t="str">
        <f xml:space="preserve"> IF(CSV_Data!A75=0,"",CSV_Data!E75)</f>
        <v/>
      </c>
      <c r="F75" s="17" t="str">
        <f xml:space="preserve"> IF(CSV_Data!A75=0,"",CSV_Data!F75)</f>
        <v/>
      </c>
      <c r="G75" s="17" t="str">
        <f xml:space="preserve"> IF(CSV_Data!A75=0,"",IF(CSV_Data!G75=0,0,IF(OR(CSV_Data!F75=7,CSV_Data!F75=8,CSV_Data!F75=9,CSV_Data!F75=10,CSV_Data!F75=11),Rates!$B$4,Rates!$B$3)))</f>
        <v/>
      </c>
      <c r="H75" s="17" t="str">
        <f xml:space="preserve"> IF(CSV_Data!A75=0,"",IF(CSV_Data!H75=1,Rates!$B$5,0))</f>
        <v/>
      </c>
      <c r="I75" s="17" t="str">
        <f xml:space="preserve"> IF(CSV_Data!A75=0,"",IF(CSV_Data!I75=1,Rates!$B$6,0))</f>
        <v/>
      </c>
      <c r="J75" s="17" t="str">
        <f xml:space="preserve"> IF(CSV_Data!J75=1,"Paid to LA","")</f>
        <v/>
      </c>
      <c r="K75" s="17" t="str">
        <f xml:space="preserve"> IF(CSV_Data!A75=0,"",CSV_Data!K75)</f>
        <v/>
      </c>
      <c r="L75" s="17" t="str">
        <f xml:space="preserve"> IF(CSV_Data!A75=0,"",CSV_Data!L75)</f>
        <v/>
      </c>
      <c r="M75" s="19" t="str">
        <f>IF(CSV_Data!A75=0,"",IF(J75="Paid to LA",0,MAX(G75,I75))+H75)</f>
        <v/>
      </c>
      <c r="N75" s="19" t="str">
        <f xml:space="preserve"> IF(CSV_Data!A75=0,"",M75*K75)</f>
        <v/>
      </c>
      <c r="O75" s="19" t="str">
        <f xml:space="preserve"> IF(CSV_Data!A75=0,"",L75-N75)</f>
        <v/>
      </c>
    </row>
    <row r="76" spans="1:15">
      <c r="A76" s="16" t="str">
        <f xml:space="preserve"> IF(CSV_Data!A76=0,"",CSV_Data!A76)</f>
        <v/>
      </c>
      <c r="B76" s="20" t="str">
        <f xml:space="preserve"> IF(CSV_Data!A76=0,"",CSV_Data!B76)</f>
        <v/>
      </c>
      <c r="C76" s="21" t="str">
        <f xml:space="preserve"> IF(CSV_Data!A76=0,"",CSV_Data!C76)</f>
        <v/>
      </c>
      <c r="D76" s="17" t="str">
        <f xml:space="preserve"> IF(CSV_Data!A76=0,"",CSV_Data!D76)</f>
        <v/>
      </c>
      <c r="E76" s="18" t="str">
        <f xml:space="preserve"> IF(CSV_Data!A76=0,"",CSV_Data!E76)</f>
        <v/>
      </c>
      <c r="F76" s="17" t="str">
        <f xml:space="preserve"> IF(CSV_Data!A76=0,"",CSV_Data!F76)</f>
        <v/>
      </c>
      <c r="G76" s="17" t="str">
        <f xml:space="preserve"> IF(CSV_Data!A76=0,"",IF(CSV_Data!G76=0,0,IF(OR(CSV_Data!F76=7,CSV_Data!F76=8,CSV_Data!F76=9,CSV_Data!F76=10,CSV_Data!F76=11),Rates!$B$4,Rates!$B$3)))</f>
        <v/>
      </c>
      <c r="H76" s="17" t="str">
        <f xml:space="preserve"> IF(CSV_Data!A76=0,"",IF(CSV_Data!H76=1,Rates!$B$5,0))</f>
        <v/>
      </c>
      <c r="I76" s="17" t="str">
        <f xml:space="preserve"> IF(CSV_Data!A76=0,"",IF(CSV_Data!I76=1,Rates!$B$6,0))</f>
        <v/>
      </c>
      <c r="J76" s="17" t="str">
        <f xml:space="preserve"> IF(CSV_Data!J76=1,"Paid to LA","")</f>
        <v/>
      </c>
      <c r="K76" s="17" t="str">
        <f xml:space="preserve"> IF(CSV_Data!A76=0,"",CSV_Data!K76)</f>
        <v/>
      </c>
      <c r="L76" s="17" t="str">
        <f xml:space="preserve"> IF(CSV_Data!A76=0,"",CSV_Data!L76)</f>
        <v/>
      </c>
      <c r="M76" s="19" t="str">
        <f>IF(CSV_Data!A76=0,"",IF(J76="Paid to LA",0,MAX(G76,I76))+H76)</f>
        <v/>
      </c>
      <c r="N76" s="19" t="str">
        <f xml:space="preserve"> IF(CSV_Data!A76=0,"",M76*K76)</f>
        <v/>
      </c>
      <c r="O76" s="19" t="str">
        <f xml:space="preserve"> IF(CSV_Data!A76=0,"",L76-N76)</f>
        <v/>
      </c>
    </row>
    <row r="77" spans="1:15">
      <c r="A77" s="16" t="str">
        <f xml:space="preserve"> IF(CSV_Data!A77=0,"",CSV_Data!A77)</f>
        <v/>
      </c>
      <c r="B77" s="20" t="str">
        <f xml:space="preserve"> IF(CSV_Data!A77=0,"",CSV_Data!B77)</f>
        <v/>
      </c>
      <c r="C77" s="21" t="str">
        <f xml:space="preserve"> IF(CSV_Data!A77=0,"",CSV_Data!C77)</f>
        <v/>
      </c>
      <c r="D77" s="17" t="str">
        <f xml:space="preserve"> IF(CSV_Data!A77=0,"",CSV_Data!D77)</f>
        <v/>
      </c>
      <c r="E77" s="18" t="str">
        <f xml:space="preserve"> IF(CSV_Data!A77=0,"",CSV_Data!E77)</f>
        <v/>
      </c>
      <c r="F77" s="17" t="str">
        <f xml:space="preserve"> IF(CSV_Data!A77=0,"",CSV_Data!F77)</f>
        <v/>
      </c>
      <c r="G77" s="17" t="str">
        <f xml:space="preserve"> IF(CSV_Data!A77=0,"",IF(CSV_Data!G77=0,0,IF(OR(CSV_Data!F77=7,CSV_Data!F77=8,CSV_Data!F77=9,CSV_Data!F77=10,CSV_Data!F77=11),Rates!$B$4,Rates!$B$3)))</f>
        <v/>
      </c>
      <c r="H77" s="17" t="str">
        <f xml:space="preserve"> IF(CSV_Data!A77=0,"",IF(CSV_Data!H77=1,Rates!$B$5,0))</f>
        <v/>
      </c>
      <c r="I77" s="17" t="str">
        <f xml:space="preserve"> IF(CSV_Data!A77=0,"",IF(CSV_Data!I77=1,Rates!$B$6,0))</f>
        <v/>
      </c>
      <c r="J77" s="17" t="str">
        <f xml:space="preserve"> IF(CSV_Data!J77=1,"Paid to LA","")</f>
        <v/>
      </c>
      <c r="K77" s="17" t="str">
        <f xml:space="preserve"> IF(CSV_Data!A77=0,"",CSV_Data!K77)</f>
        <v/>
      </c>
      <c r="L77" s="17" t="str">
        <f xml:space="preserve"> IF(CSV_Data!A77=0,"",CSV_Data!L77)</f>
        <v/>
      </c>
      <c r="M77" s="19" t="str">
        <f>IF(CSV_Data!A77=0,"",IF(J77="Paid to LA",0,MAX(G77,I77))+H77)</f>
        <v/>
      </c>
      <c r="N77" s="19" t="str">
        <f xml:space="preserve"> IF(CSV_Data!A77=0,"",M77*K77)</f>
        <v/>
      </c>
      <c r="O77" s="19" t="str">
        <f xml:space="preserve"> IF(CSV_Data!A77=0,"",L77-N77)</f>
        <v/>
      </c>
    </row>
    <row r="78" spans="1:15">
      <c r="A78" s="16" t="str">
        <f xml:space="preserve"> IF(CSV_Data!A78=0,"",CSV_Data!A78)</f>
        <v/>
      </c>
      <c r="B78" s="20" t="str">
        <f xml:space="preserve"> IF(CSV_Data!A78=0,"",CSV_Data!B78)</f>
        <v/>
      </c>
      <c r="C78" s="21" t="str">
        <f xml:space="preserve"> IF(CSV_Data!A78=0,"",CSV_Data!C78)</f>
        <v/>
      </c>
      <c r="D78" s="17" t="str">
        <f xml:space="preserve"> IF(CSV_Data!A78=0,"",CSV_Data!D78)</f>
        <v/>
      </c>
      <c r="E78" s="18" t="str">
        <f xml:space="preserve"> IF(CSV_Data!A78=0,"",CSV_Data!E78)</f>
        <v/>
      </c>
      <c r="F78" s="17" t="str">
        <f xml:space="preserve"> IF(CSV_Data!A78=0,"",CSV_Data!F78)</f>
        <v/>
      </c>
      <c r="G78" s="17" t="str">
        <f xml:space="preserve"> IF(CSV_Data!A78=0,"",IF(CSV_Data!G78=0,0,IF(OR(CSV_Data!F78=7,CSV_Data!F78=8,CSV_Data!F78=9,CSV_Data!F78=10,CSV_Data!F78=11),Rates!$B$4,Rates!$B$3)))</f>
        <v/>
      </c>
      <c r="H78" s="17" t="str">
        <f xml:space="preserve"> IF(CSV_Data!A78=0,"",IF(CSV_Data!H78=1,Rates!$B$5,0))</f>
        <v/>
      </c>
      <c r="I78" s="17" t="str">
        <f xml:space="preserve"> IF(CSV_Data!A78=0,"",IF(CSV_Data!I78=1,Rates!$B$6,0))</f>
        <v/>
      </c>
      <c r="J78" s="17" t="str">
        <f xml:space="preserve"> IF(CSV_Data!J78=1,"Paid to LA","")</f>
        <v/>
      </c>
      <c r="K78" s="17" t="str">
        <f xml:space="preserve"> IF(CSV_Data!A78=0,"",CSV_Data!K78)</f>
        <v/>
      </c>
      <c r="L78" s="17" t="str">
        <f xml:space="preserve"> IF(CSV_Data!A78=0,"",CSV_Data!L78)</f>
        <v/>
      </c>
      <c r="M78" s="19" t="str">
        <f>IF(CSV_Data!A78=0,"",IF(J78="Paid to LA",0,MAX(G78,I78))+H78)</f>
        <v/>
      </c>
      <c r="N78" s="19" t="str">
        <f xml:space="preserve"> IF(CSV_Data!A78=0,"",M78*K78)</f>
        <v/>
      </c>
      <c r="O78" s="19" t="str">
        <f xml:space="preserve"> IF(CSV_Data!A78=0,"",L78-N78)</f>
        <v/>
      </c>
    </row>
    <row r="79" spans="1:15">
      <c r="A79" s="16" t="str">
        <f xml:space="preserve"> IF(CSV_Data!A79=0,"",CSV_Data!A79)</f>
        <v/>
      </c>
      <c r="B79" s="20" t="str">
        <f xml:space="preserve"> IF(CSV_Data!A79=0,"",CSV_Data!B79)</f>
        <v/>
      </c>
      <c r="C79" s="21" t="str">
        <f xml:space="preserve"> IF(CSV_Data!A79=0,"",CSV_Data!C79)</f>
        <v/>
      </c>
      <c r="D79" s="17" t="str">
        <f xml:space="preserve"> IF(CSV_Data!A79=0,"",CSV_Data!D79)</f>
        <v/>
      </c>
      <c r="E79" s="18" t="str">
        <f xml:space="preserve"> IF(CSV_Data!A79=0,"",CSV_Data!E79)</f>
        <v/>
      </c>
      <c r="F79" s="17" t="str">
        <f xml:space="preserve"> IF(CSV_Data!A79=0,"",CSV_Data!F79)</f>
        <v/>
      </c>
      <c r="G79" s="17" t="str">
        <f xml:space="preserve"> IF(CSV_Data!A79=0,"",IF(CSV_Data!G79=0,0,IF(OR(CSV_Data!F79=7,CSV_Data!F79=8,CSV_Data!F79=9,CSV_Data!F79=10,CSV_Data!F79=11),Rates!$B$4,Rates!$B$3)))</f>
        <v/>
      </c>
      <c r="H79" s="17" t="str">
        <f xml:space="preserve"> IF(CSV_Data!A79=0,"",IF(CSV_Data!H79=1,Rates!$B$5,0))</f>
        <v/>
      </c>
      <c r="I79" s="17" t="str">
        <f xml:space="preserve"> IF(CSV_Data!A79=0,"",IF(CSV_Data!I79=1,Rates!$B$6,0))</f>
        <v/>
      </c>
      <c r="J79" s="17" t="str">
        <f xml:space="preserve"> IF(CSV_Data!J79=1,"Paid to LA","")</f>
        <v/>
      </c>
      <c r="K79" s="17" t="str">
        <f xml:space="preserve"> IF(CSV_Data!A79=0,"",CSV_Data!K79)</f>
        <v/>
      </c>
      <c r="L79" s="17" t="str">
        <f xml:space="preserve"> IF(CSV_Data!A79=0,"",CSV_Data!L79)</f>
        <v/>
      </c>
      <c r="M79" s="19" t="str">
        <f>IF(CSV_Data!A79=0,"",IF(J79="Paid to LA",0,MAX(G79,I79))+H79)</f>
        <v/>
      </c>
      <c r="N79" s="19" t="str">
        <f xml:space="preserve"> IF(CSV_Data!A79=0,"",M79*K79)</f>
        <v/>
      </c>
      <c r="O79" s="19" t="str">
        <f xml:space="preserve"> IF(CSV_Data!A79=0,"",L79-N79)</f>
        <v/>
      </c>
    </row>
    <row r="80" spans="1:15">
      <c r="A80" s="16" t="str">
        <f xml:space="preserve"> IF(CSV_Data!A80=0,"",CSV_Data!A80)</f>
        <v/>
      </c>
      <c r="B80" s="20" t="str">
        <f xml:space="preserve"> IF(CSV_Data!A80=0,"",CSV_Data!B80)</f>
        <v/>
      </c>
      <c r="C80" s="21" t="str">
        <f xml:space="preserve"> IF(CSV_Data!A80=0,"",CSV_Data!C80)</f>
        <v/>
      </c>
      <c r="D80" s="17" t="str">
        <f xml:space="preserve"> IF(CSV_Data!A80=0,"",CSV_Data!D80)</f>
        <v/>
      </c>
      <c r="E80" s="18" t="str">
        <f xml:space="preserve"> IF(CSV_Data!A80=0,"",CSV_Data!E80)</f>
        <v/>
      </c>
      <c r="F80" s="17" t="str">
        <f xml:space="preserve"> IF(CSV_Data!A80=0,"",CSV_Data!F80)</f>
        <v/>
      </c>
      <c r="G80" s="17" t="str">
        <f xml:space="preserve"> IF(CSV_Data!A80=0,"",IF(CSV_Data!G80=0,0,IF(OR(CSV_Data!F80=7,CSV_Data!F80=8,CSV_Data!F80=9,CSV_Data!F80=10,CSV_Data!F80=11),Rates!$B$4,Rates!$B$3)))</f>
        <v/>
      </c>
      <c r="H80" s="17" t="str">
        <f xml:space="preserve"> IF(CSV_Data!A80=0,"",IF(CSV_Data!H80=1,Rates!$B$5,0))</f>
        <v/>
      </c>
      <c r="I80" s="17" t="str">
        <f xml:space="preserve"> IF(CSV_Data!A80=0,"",IF(CSV_Data!I80=1,Rates!$B$6,0))</f>
        <v/>
      </c>
      <c r="J80" s="17" t="str">
        <f xml:space="preserve"> IF(CSV_Data!J80=1,"Paid to LA","")</f>
        <v/>
      </c>
      <c r="K80" s="17" t="str">
        <f xml:space="preserve"> IF(CSV_Data!A80=0,"",CSV_Data!K80)</f>
        <v/>
      </c>
      <c r="L80" s="17" t="str">
        <f xml:space="preserve"> IF(CSV_Data!A80=0,"",CSV_Data!L80)</f>
        <v/>
      </c>
      <c r="M80" s="19" t="str">
        <f>IF(CSV_Data!A80=0,"",IF(J80="Paid to LA",0,MAX(G80,I80))+H80)</f>
        <v/>
      </c>
      <c r="N80" s="19" t="str">
        <f xml:space="preserve"> IF(CSV_Data!A80=0,"",M80*K80)</f>
        <v/>
      </c>
      <c r="O80" s="19" t="str">
        <f xml:space="preserve"> IF(CSV_Data!A80=0,"",L80-N80)</f>
        <v/>
      </c>
    </row>
    <row r="81" spans="1:15">
      <c r="A81" s="16" t="str">
        <f xml:space="preserve"> IF(CSV_Data!A81=0,"",CSV_Data!A81)</f>
        <v/>
      </c>
      <c r="B81" s="20" t="str">
        <f xml:space="preserve"> IF(CSV_Data!A81=0,"",CSV_Data!B81)</f>
        <v/>
      </c>
      <c r="C81" s="21" t="str">
        <f xml:space="preserve"> IF(CSV_Data!A81=0,"",CSV_Data!C81)</f>
        <v/>
      </c>
      <c r="D81" s="17" t="str">
        <f xml:space="preserve"> IF(CSV_Data!A81=0,"",CSV_Data!D81)</f>
        <v/>
      </c>
      <c r="E81" s="18" t="str">
        <f xml:space="preserve"> IF(CSV_Data!A81=0,"",CSV_Data!E81)</f>
        <v/>
      </c>
      <c r="F81" s="17" t="str">
        <f xml:space="preserve"> IF(CSV_Data!A81=0,"",CSV_Data!F81)</f>
        <v/>
      </c>
      <c r="G81" s="17" t="str">
        <f xml:space="preserve"> IF(CSV_Data!A81=0,"",IF(CSV_Data!G81=0,0,IF(OR(CSV_Data!F81=7,CSV_Data!F81=8,CSV_Data!F81=9,CSV_Data!F81=10,CSV_Data!F81=11),Rates!$B$4,Rates!$B$3)))</f>
        <v/>
      </c>
      <c r="H81" s="17" t="str">
        <f xml:space="preserve"> IF(CSV_Data!A81=0,"",IF(CSV_Data!H81=1,Rates!$B$5,0))</f>
        <v/>
      </c>
      <c r="I81" s="17" t="str">
        <f xml:space="preserve"> IF(CSV_Data!A81=0,"",IF(CSV_Data!I81=1,Rates!$B$6,0))</f>
        <v/>
      </c>
      <c r="J81" s="17" t="str">
        <f xml:space="preserve"> IF(CSV_Data!J81=1,"Paid to LA","")</f>
        <v/>
      </c>
      <c r="K81" s="17" t="str">
        <f xml:space="preserve"> IF(CSV_Data!A81=0,"",CSV_Data!K81)</f>
        <v/>
      </c>
      <c r="L81" s="17" t="str">
        <f xml:space="preserve"> IF(CSV_Data!A81=0,"",CSV_Data!L81)</f>
        <v/>
      </c>
      <c r="M81" s="19" t="str">
        <f>IF(CSV_Data!A81=0,"",IF(J81="Paid to LA",0,MAX(G81,I81))+H81)</f>
        <v/>
      </c>
      <c r="N81" s="19" t="str">
        <f xml:space="preserve"> IF(CSV_Data!A81=0,"",M81*K81)</f>
        <v/>
      </c>
      <c r="O81" s="19" t="str">
        <f xml:space="preserve"> IF(CSV_Data!A81=0,"",L81-N81)</f>
        <v/>
      </c>
    </row>
    <row r="82" spans="1:15">
      <c r="A82" s="16" t="str">
        <f xml:space="preserve"> IF(CSV_Data!A82=0,"",CSV_Data!A82)</f>
        <v/>
      </c>
      <c r="B82" s="20" t="str">
        <f xml:space="preserve"> IF(CSV_Data!A82=0,"",CSV_Data!B82)</f>
        <v/>
      </c>
      <c r="C82" s="21" t="str">
        <f xml:space="preserve"> IF(CSV_Data!A82=0,"",CSV_Data!C82)</f>
        <v/>
      </c>
      <c r="D82" s="17" t="str">
        <f xml:space="preserve"> IF(CSV_Data!A82=0,"",CSV_Data!D82)</f>
        <v/>
      </c>
      <c r="E82" s="18" t="str">
        <f xml:space="preserve"> IF(CSV_Data!A82=0,"",CSV_Data!E82)</f>
        <v/>
      </c>
      <c r="F82" s="17" t="str">
        <f xml:space="preserve"> IF(CSV_Data!A82=0,"",CSV_Data!F82)</f>
        <v/>
      </c>
      <c r="G82" s="17" t="str">
        <f xml:space="preserve"> IF(CSV_Data!A82=0,"",IF(CSV_Data!G82=0,0,IF(OR(CSV_Data!F82=7,CSV_Data!F82=8,CSV_Data!F82=9,CSV_Data!F82=10,CSV_Data!F82=11),Rates!$B$4,Rates!$B$3)))</f>
        <v/>
      </c>
      <c r="H82" s="17" t="str">
        <f xml:space="preserve"> IF(CSV_Data!A82=0,"",IF(CSV_Data!H82=1,Rates!$B$5,0))</f>
        <v/>
      </c>
      <c r="I82" s="17" t="str">
        <f xml:space="preserve"> IF(CSV_Data!A82=0,"",IF(CSV_Data!I82=1,Rates!$B$6,0))</f>
        <v/>
      </c>
      <c r="J82" s="17" t="str">
        <f xml:space="preserve"> IF(CSV_Data!J82=1,"Paid to LA","")</f>
        <v/>
      </c>
      <c r="K82" s="17" t="str">
        <f xml:space="preserve"> IF(CSV_Data!A82=0,"",CSV_Data!K82)</f>
        <v/>
      </c>
      <c r="L82" s="17" t="str">
        <f xml:space="preserve"> IF(CSV_Data!A82=0,"",CSV_Data!L82)</f>
        <v/>
      </c>
      <c r="M82" s="19" t="str">
        <f>IF(CSV_Data!A82=0,"",IF(J82="Paid to LA",0,MAX(G82,I82))+H82)</f>
        <v/>
      </c>
      <c r="N82" s="19" t="str">
        <f xml:space="preserve"> IF(CSV_Data!A82=0,"",M82*K82)</f>
        <v/>
      </c>
      <c r="O82" s="19" t="str">
        <f xml:space="preserve"> IF(CSV_Data!A82=0,"",L82-N82)</f>
        <v/>
      </c>
    </row>
    <row r="83" spans="1:15">
      <c r="A83" s="16" t="str">
        <f xml:space="preserve"> IF(CSV_Data!A83=0,"",CSV_Data!A83)</f>
        <v/>
      </c>
      <c r="B83" s="20" t="str">
        <f xml:space="preserve"> IF(CSV_Data!A83=0,"",CSV_Data!B83)</f>
        <v/>
      </c>
      <c r="C83" s="21" t="str">
        <f xml:space="preserve"> IF(CSV_Data!A83=0,"",CSV_Data!C83)</f>
        <v/>
      </c>
      <c r="D83" s="17" t="str">
        <f xml:space="preserve"> IF(CSV_Data!A83=0,"",CSV_Data!D83)</f>
        <v/>
      </c>
      <c r="E83" s="18" t="str">
        <f xml:space="preserve"> IF(CSV_Data!A83=0,"",CSV_Data!E83)</f>
        <v/>
      </c>
      <c r="F83" s="17" t="str">
        <f xml:space="preserve"> IF(CSV_Data!A83=0,"",CSV_Data!F83)</f>
        <v/>
      </c>
      <c r="G83" s="17" t="str">
        <f xml:space="preserve"> IF(CSV_Data!A83=0,"",IF(CSV_Data!G83=0,0,IF(OR(CSV_Data!F83=7,CSV_Data!F83=8,CSV_Data!F83=9,CSV_Data!F83=10,CSV_Data!F83=11),Rates!$B$4,Rates!$B$3)))</f>
        <v/>
      </c>
      <c r="H83" s="17" t="str">
        <f xml:space="preserve"> IF(CSV_Data!A83=0,"",IF(CSV_Data!H83=1,Rates!$B$5,0))</f>
        <v/>
      </c>
      <c r="I83" s="17" t="str">
        <f xml:space="preserve"> IF(CSV_Data!A83=0,"",IF(CSV_Data!I83=1,Rates!$B$6,0))</f>
        <v/>
      </c>
      <c r="J83" s="17" t="str">
        <f xml:space="preserve"> IF(CSV_Data!J83=1,"Paid to LA","")</f>
        <v/>
      </c>
      <c r="K83" s="17" t="str">
        <f xml:space="preserve"> IF(CSV_Data!A83=0,"",CSV_Data!K83)</f>
        <v/>
      </c>
      <c r="L83" s="17" t="str">
        <f xml:space="preserve"> IF(CSV_Data!A83=0,"",CSV_Data!L83)</f>
        <v/>
      </c>
      <c r="M83" s="19" t="str">
        <f>IF(CSV_Data!A83=0,"",IF(J83="Paid to LA",0,MAX(G83,I83))+H83)</f>
        <v/>
      </c>
      <c r="N83" s="19" t="str">
        <f xml:space="preserve"> IF(CSV_Data!A83=0,"",M83*K83)</f>
        <v/>
      </c>
      <c r="O83" s="19" t="str">
        <f xml:space="preserve"> IF(CSV_Data!A83=0,"",L83-N83)</f>
        <v/>
      </c>
    </row>
    <row r="84" spans="1:15">
      <c r="A84" s="16" t="str">
        <f xml:space="preserve"> IF(CSV_Data!A84=0,"",CSV_Data!A84)</f>
        <v/>
      </c>
      <c r="B84" s="20" t="str">
        <f xml:space="preserve"> IF(CSV_Data!A84=0,"",CSV_Data!B84)</f>
        <v/>
      </c>
      <c r="C84" s="21" t="str">
        <f xml:space="preserve"> IF(CSV_Data!A84=0,"",CSV_Data!C84)</f>
        <v/>
      </c>
      <c r="D84" s="17" t="str">
        <f xml:space="preserve"> IF(CSV_Data!A84=0,"",CSV_Data!D84)</f>
        <v/>
      </c>
      <c r="E84" s="18" t="str">
        <f xml:space="preserve"> IF(CSV_Data!A84=0,"",CSV_Data!E84)</f>
        <v/>
      </c>
      <c r="F84" s="17" t="str">
        <f xml:space="preserve"> IF(CSV_Data!A84=0,"",CSV_Data!F84)</f>
        <v/>
      </c>
      <c r="G84" s="17" t="str">
        <f xml:space="preserve"> IF(CSV_Data!A84=0,"",IF(CSV_Data!G84=0,0,IF(OR(CSV_Data!F84=7,CSV_Data!F84=8,CSV_Data!F84=9,CSV_Data!F84=10,CSV_Data!F84=11),Rates!$B$4,Rates!$B$3)))</f>
        <v/>
      </c>
      <c r="H84" s="17" t="str">
        <f xml:space="preserve"> IF(CSV_Data!A84=0,"",IF(CSV_Data!H84=1,Rates!$B$5,0))</f>
        <v/>
      </c>
      <c r="I84" s="17" t="str">
        <f xml:space="preserve"> IF(CSV_Data!A84=0,"",IF(CSV_Data!I84=1,Rates!$B$6,0))</f>
        <v/>
      </c>
      <c r="J84" s="17" t="str">
        <f xml:space="preserve"> IF(CSV_Data!J84=1,"Paid to LA","")</f>
        <v/>
      </c>
      <c r="K84" s="17" t="str">
        <f xml:space="preserve"> IF(CSV_Data!A84=0,"",CSV_Data!K84)</f>
        <v/>
      </c>
      <c r="L84" s="17" t="str">
        <f xml:space="preserve"> IF(CSV_Data!A84=0,"",CSV_Data!L84)</f>
        <v/>
      </c>
      <c r="M84" s="19" t="str">
        <f>IF(CSV_Data!A84=0,"",IF(J84="Paid to LA",0,MAX(G84,I84))+H84)</f>
        <v/>
      </c>
      <c r="N84" s="19" t="str">
        <f xml:space="preserve"> IF(CSV_Data!A84=0,"",M84*K84)</f>
        <v/>
      </c>
      <c r="O84" s="19" t="str">
        <f xml:space="preserve"> IF(CSV_Data!A84=0,"",L84-N84)</f>
        <v/>
      </c>
    </row>
    <row r="85" spans="1:15">
      <c r="A85" s="16" t="str">
        <f xml:space="preserve"> IF(CSV_Data!A85=0,"",CSV_Data!A85)</f>
        <v/>
      </c>
      <c r="B85" s="20" t="str">
        <f xml:space="preserve"> IF(CSV_Data!A85=0,"",CSV_Data!B85)</f>
        <v/>
      </c>
      <c r="C85" s="21" t="str">
        <f xml:space="preserve"> IF(CSV_Data!A85=0,"",CSV_Data!C85)</f>
        <v/>
      </c>
      <c r="D85" s="17" t="str">
        <f xml:space="preserve"> IF(CSV_Data!A85=0,"",CSV_Data!D85)</f>
        <v/>
      </c>
      <c r="E85" s="18" t="str">
        <f xml:space="preserve"> IF(CSV_Data!A85=0,"",CSV_Data!E85)</f>
        <v/>
      </c>
      <c r="F85" s="17" t="str">
        <f xml:space="preserve"> IF(CSV_Data!A85=0,"",CSV_Data!F85)</f>
        <v/>
      </c>
      <c r="G85" s="17" t="str">
        <f xml:space="preserve"> IF(CSV_Data!A85=0,"",IF(CSV_Data!G85=0,0,IF(OR(CSV_Data!F85=7,CSV_Data!F85=8,CSV_Data!F85=9,CSV_Data!F85=10,CSV_Data!F85=11),Rates!$B$4,Rates!$B$3)))</f>
        <v/>
      </c>
      <c r="H85" s="17" t="str">
        <f xml:space="preserve"> IF(CSV_Data!A85=0,"",IF(CSV_Data!H85=1,Rates!$B$5,0))</f>
        <v/>
      </c>
      <c r="I85" s="17" t="str">
        <f xml:space="preserve"> IF(CSV_Data!A85=0,"",IF(CSV_Data!I85=1,Rates!$B$6,0))</f>
        <v/>
      </c>
      <c r="J85" s="17" t="str">
        <f xml:space="preserve"> IF(CSV_Data!J85=1,"Paid to LA","")</f>
        <v/>
      </c>
      <c r="K85" s="17" t="str">
        <f xml:space="preserve"> IF(CSV_Data!A85=0,"",CSV_Data!K85)</f>
        <v/>
      </c>
      <c r="L85" s="17" t="str">
        <f xml:space="preserve"> IF(CSV_Data!A85=0,"",CSV_Data!L85)</f>
        <v/>
      </c>
      <c r="M85" s="19" t="str">
        <f>IF(CSV_Data!A85=0,"",IF(J85="Paid to LA",0,MAX(G85,I85))+H85)</f>
        <v/>
      </c>
      <c r="N85" s="19" t="str">
        <f xml:space="preserve"> IF(CSV_Data!A85=0,"",M85*K85)</f>
        <v/>
      </c>
      <c r="O85" s="19" t="str">
        <f xml:space="preserve"> IF(CSV_Data!A85=0,"",L85-N85)</f>
        <v/>
      </c>
    </row>
    <row r="86" spans="1:15">
      <c r="A86" s="16" t="str">
        <f xml:space="preserve"> IF(CSV_Data!A86=0,"",CSV_Data!A86)</f>
        <v/>
      </c>
      <c r="B86" s="20" t="str">
        <f xml:space="preserve"> IF(CSV_Data!A86=0,"",CSV_Data!B86)</f>
        <v/>
      </c>
      <c r="C86" s="21" t="str">
        <f xml:space="preserve"> IF(CSV_Data!A86=0,"",CSV_Data!C86)</f>
        <v/>
      </c>
      <c r="D86" s="17" t="str">
        <f xml:space="preserve"> IF(CSV_Data!A86=0,"",CSV_Data!D86)</f>
        <v/>
      </c>
      <c r="E86" s="18" t="str">
        <f xml:space="preserve"> IF(CSV_Data!A86=0,"",CSV_Data!E86)</f>
        <v/>
      </c>
      <c r="F86" s="17" t="str">
        <f xml:space="preserve"> IF(CSV_Data!A86=0,"",CSV_Data!F86)</f>
        <v/>
      </c>
      <c r="G86" s="17" t="str">
        <f xml:space="preserve"> IF(CSV_Data!A86=0,"",IF(CSV_Data!G86=0,0,IF(OR(CSV_Data!F86=7,CSV_Data!F86=8,CSV_Data!F86=9,CSV_Data!F86=10,CSV_Data!F86=11),Rates!$B$4,Rates!$B$3)))</f>
        <v/>
      </c>
      <c r="H86" s="17" t="str">
        <f xml:space="preserve"> IF(CSV_Data!A86=0,"",IF(CSV_Data!H86=1,Rates!$B$5,0))</f>
        <v/>
      </c>
      <c r="I86" s="17" t="str">
        <f xml:space="preserve"> IF(CSV_Data!A86=0,"",IF(CSV_Data!I86=1,Rates!$B$6,0))</f>
        <v/>
      </c>
      <c r="J86" s="17" t="str">
        <f xml:space="preserve"> IF(CSV_Data!J86=1,"Paid to LA","")</f>
        <v/>
      </c>
      <c r="K86" s="17" t="str">
        <f xml:space="preserve"> IF(CSV_Data!A86=0,"",CSV_Data!K86)</f>
        <v/>
      </c>
      <c r="L86" s="17" t="str">
        <f xml:space="preserve"> IF(CSV_Data!A86=0,"",CSV_Data!L86)</f>
        <v/>
      </c>
      <c r="M86" s="19" t="str">
        <f>IF(CSV_Data!A86=0,"",IF(J86="Paid to LA",0,MAX(G86,I86))+H86)</f>
        <v/>
      </c>
      <c r="N86" s="19" t="str">
        <f xml:space="preserve"> IF(CSV_Data!A86=0,"",M86*K86)</f>
        <v/>
      </c>
      <c r="O86" s="19" t="str">
        <f xml:space="preserve"> IF(CSV_Data!A86=0,"",L86-N86)</f>
        <v/>
      </c>
    </row>
    <row r="87" spans="1:15">
      <c r="A87" s="16" t="str">
        <f xml:space="preserve"> IF(CSV_Data!A87=0,"",CSV_Data!A87)</f>
        <v/>
      </c>
      <c r="B87" s="20" t="str">
        <f xml:space="preserve"> IF(CSV_Data!A87=0,"",CSV_Data!B87)</f>
        <v/>
      </c>
      <c r="C87" s="21" t="str">
        <f xml:space="preserve"> IF(CSV_Data!A87=0,"",CSV_Data!C87)</f>
        <v/>
      </c>
      <c r="D87" s="17" t="str">
        <f xml:space="preserve"> IF(CSV_Data!A87=0,"",CSV_Data!D87)</f>
        <v/>
      </c>
      <c r="E87" s="18" t="str">
        <f xml:space="preserve"> IF(CSV_Data!A87=0,"",CSV_Data!E87)</f>
        <v/>
      </c>
      <c r="F87" s="17" t="str">
        <f xml:space="preserve"> IF(CSV_Data!A87=0,"",CSV_Data!F87)</f>
        <v/>
      </c>
      <c r="G87" s="17" t="str">
        <f xml:space="preserve"> IF(CSV_Data!A87=0,"",IF(CSV_Data!G87=0,0,IF(OR(CSV_Data!F87=7,CSV_Data!F87=8,CSV_Data!F87=9,CSV_Data!F87=10,CSV_Data!F87=11),Rates!$B$4,Rates!$B$3)))</f>
        <v/>
      </c>
      <c r="H87" s="17" t="str">
        <f xml:space="preserve"> IF(CSV_Data!A87=0,"",IF(CSV_Data!H87=1,Rates!$B$5,0))</f>
        <v/>
      </c>
      <c r="I87" s="17" t="str">
        <f xml:space="preserve"> IF(CSV_Data!A87=0,"",IF(CSV_Data!I87=1,Rates!$B$6,0))</f>
        <v/>
      </c>
      <c r="J87" s="17" t="str">
        <f xml:space="preserve"> IF(CSV_Data!J87=1,"Paid to LA","")</f>
        <v/>
      </c>
      <c r="K87" s="17" t="str">
        <f xml:space="preserve"> IF(CSV_Data!A87=0,"",CSV_Data!K87)</f>
        <v/>
      </c>
      <c r="L87" s="17" t="str">
        <f xml:space="preserve"> IF(CSV_Data!A87=0,"",CSV_Data!L87)</f>
        <v/>
      </c>
      <c r="M87" s="19" t="str">
        <f>IF(CSV_Data!A87=0,"",IF(J87="Paid to LA",0,MAX(G87,I87))+H87)</f>
        <v/>
      </c>
      <c r="N87" s="19" t="str">
        <f xml:space="preserve"> IF(CSV_Data!A87=0,"",M87*K87)</f>
        <v/>
      </c>
      <c r="O87" s="19" t="str">
        <f xml:space="preserve"> IF(CSV_Data!A87=0,"",L87-N87)</f>
        <v/>
      </c>
    </row>
    <row r="88" spans="1:15">
      <c r="A88" s="16" t="str">
        <f xml:space="preserve"> IF(CSV_Data!A88=0,"",CSV_Data!A88)</f>
        <v/>
      </c>
      <c r="B88" s="20" t="str">
        <f xml:space="preserve"> IF(CSV_Data!A88=0,"",CSV_Data!B88)</f>
        <v/>
      </c>
      <c r="C88" s="21" t="str">
        <f xml:space="preserve"> IF(CSV_Data!A88=0,"",CSV_Data!C88)</f>
        <v/>
      </c>
      <c r="D88" s="17" t="str">
        <f xml:space="preserve"> IF(CSV_Data!A88=0,"",CSV_Data!D88)</f>
        <v/>
      </c>
      <c r="E88" s="18" t="str">
        <f xml:space="preserve"> IF(CSV_Data!A88=0,"",CSV_Data!E88)</f>
        <v/>
      </c>
      <c r="F88" s="17" t="str">
        <f xml:space="preserve"> IF(CSV_Data!A88=0,"",CSV_Data!F88)</f>
        <v/>
      </c>
      <c r="G88" s="17" t="str">
        <f xml:space="preserve"> IF(CSV_Data!A88=0,"",IF(CSV_Data!G88=0,0,IF(OR(CSV_Data!F88=7,CSV_Data!F88=8,CSV_Data!F88=9,CSV_Data!F88=10,CSV_Data!F88=11),Rates!$B$4,Rates!$B$3)))</f>
        <v/>
      </c>
      <c r="H88" s="17" t="str">
        <f xml:space="preserve"> IF(CSV_Data!A88=0,"",IF(CSV_Data!H88=1,Rates!$B$5,0))</f>
        <v/>
      </c>
      <c r="I88" s="17" t="str">
        <f xml:space="preserve"> IF(CSV_Data!A88=0,"",IF(CSV_Data!I88=1,Rates!$B$6,0))</f>
        <v/>
      </c>
      <c r="J88" s="17" t="str">
        <f xml:space="preserve"> IF(CSV_Data!J88=1,"Paid to LA","")</f>
        <v/>
      </c>
      <c r="K88" s="17" t="str">
        <f xml:space="preserve"> IF(CSV_Data!A88=0,"",CSV_Data!K88)</f>
        <v/>
      </c>
      <c r="L88" s="17" t="str">
        <f xml:space="preserve"> IF(CSV_Data!A88=0,"",CSV_Data!L88)</f>
        <v/>
      </c>
      <c r="M88" s="19" t="str">
        <f>IF(CSV_Data!A88=0,"",IF(J88="Paid to LA",0,MAX(G88,I88))+H88)</f>
        <v/>
      </c>
      <c r="N88" s="19" t="str">
        <f xml:space="preserve"> IF(CSV_Data!A88=0,"",M88*K88)</f>
        <v/>
      </c>
      <c r="O88" s="19" t="str">
        <f xml:space="preserve"> IF(CSV_Data!A88=0,"",L88-N88)</f>
        <v/>
      </c>
    </row>
    <row r="89" spans="1:15">
      <c r="A89" s="16" t="str">
        <f xml:space="preserve"> IF(CSV_Data!A89=0,"",CSV_Data!A89)</f>
        <v/>
      </c>
      <c r="B89" s="20" t="str">
        <f xml:space="preserve"> IF(CSV_Data!A89=0,"",CSV_Data!B89)</f>
        <v/>
      </c>
      <c r="C89" s="21" t="str">
        <f xml:space="preserve"> IF(CSV_Data!A89=0,"",CSV_Data!C89)</f>
        <v/>
      </c>
      <c r="D89" s="17" t="str">
        <f xml:space="preserve"> IF(CSV_Data!A89=0,"",CSV_Data!D89)</f>
        <v/>
      </c>
      <c r="E89" s="18" t="str">
        <f xml:space="preserve"> IF(CSV_Data!A89=0,"",CSV_Data!E89)</f>
        <v/>
      </c>
      <c r="F89" s="17" t="str">
        <f xml:space="preserve"> IF(CSV_Data!A89=0,"",CSV_Data!F89)</f>
        <v/>
      </c>
      <c r="G89" s="17" t="str">
        <f xml:space="preserve"> IF(CSV_Data!A89=0,"",IF(CSV_Data!G89=0,0,IF(OR(CSV_Data!F89=7,CSV_Data!F89=8,CSV_Data!F89=9,CSV_Data!F89=10,CSV_Data!F89=11),Rates!$B$4,Rates!$B$3)))</f>
        <v/>
      </c>
      <c r="H89" s="17" t="str">
        <f xml:space="preserve"> IF(CSV_Data!A89=0,"",IF(CSV_Data!H89=1,Rates!$B$5,0))</f>
        <v/>
      </c>
      <c r="I89" s="17" t="str">
        <f xml:space="preserve"> IF(CSV_Data!A89=0,"",IF(CSV_Data!I89=1,Rates!$B$6,0))</f>
        <v/>
      </c>
      <c r="J89" s="17" t="str">
        <f xml:space="preserve"> IF(CSV_Data!J89=1,"Paid to LA","")</f>
        <v/>
      </c>
      <c r="K89" s="17" t="str">
        <f xml:space="preserve"> IF(CSV_Data!A89=0,"",CSV_Data!K89)</f>
        <v/>
      </c>
      <c r="L89" s="17" t="str">
        <f xml:space="preserve"> IF(CSV_Data!A89=0,"",CSV_Data!L89)</f>
        <v/>
      </c>
      <c r="M89" s="19" t="str">
        <f>IF(CSV_Data!A89=0,"",IF(J89="Paid to LA",0,MAX(G89,I89))+H89)</f>
        <v/>
      </c>
      <c r="N89" s="19" t="str">
        <f xml:space="preserve"> IF(CSV_Data!A89=0,"",M89*K89)</f>
        <v/>
      </c>
      <c r="O89" s="19" t="str">
        <f xml:space="preserve"> IF(CSV_Data!A89=0,"",L89-N89)</f>
        <v/>
      </c>
    </row>
    <row r="90" spans="1:15">
      <c r="A90" s="16" t="str">
        <f xml:space="preserve"> IF(CSV_Data!A90=0,"",CSV_Data!A90)</f>
        <v/>
      </c>
      <c r="B90" s="20" t="str">
        <f xml:space="preserve"> IF(CSV_Data!A90=0,"",CSV_Data!B90)</f>
        <v/>
      </c>
      <c r="C90" s="21" t="str">
        <f xml:space="preserve"> IF(CSV_Data!A90=0,"",CSV_Data!C90)</f>
        <v/>
      </c>
      <c r="D90" s="17" t="str">
        <f xml:space="preserve"> IF(CSV_Data!A90=0,"",CSV_Data!D90)</f>
        <v/>
      </c>
      <c r="E90" s="18" t="str">
        <f xml:space="preserve"> IF(CSV_Data!A90=0,"",CSV_Data!E90)</f>
        <v/>
      </c>
      <c r="F90" s="17" t="str">
        <f xml:space="preserve"> IF(CSV_Data!A90=0,"",CSV_Data!F90)</f>
        <v/>
      </c>
      <c r="G90" s="17" t="str">
        <f xml:space="preserve"> IF(CSV_Data!A90=0,"",IF(CSV_Data!G90=0,0,IF(OR(CSV_Data!F90=7,CSV_Data!F90=8,CSV_Data!F90=9,CSV_Data!F90=10,CSV_Data!F90=11),Rates!$B$4,Rates!$B$3)))</f>
        <v/>
      </c>
      <c r="H90" s="17" t="str">
        <f xml:space="preserve"> IF(CSV_Data!A90=0,"",IF(CSV_Data!H90=1,Rates!$B$5,0))</f>
        <v/>
      </c>
      <c r="I90" s="17" t="str">
        <f xml:space="preserve"> IF(CSV_Data!A90=0,"",IF(CSV_Data!I90=1,Rates!$B$6,0))</f>
        <v/>
      </c>
      <c r="J90" s="17" t="str">
        <f xml:space="preserve"> IF(CSV_Data!J90=1,"Paid to LA","")</f>
        <v/>
      </c>
      <c r="K90" s="17" t="str">
        <f xml:space="preserve"> IF(CSV_Data!A90=0,"",CSV_Data!K90)</f>
        <v/>
      </c>
      <c r="L90" s="17" t="str">
        <f xml:space="preserve"> IF(CSV_Data!A90=0,"",CSV_Data!L90)</f>
        <v/>
      </c>
      <c r="M90" s="19" t="str">
        <f>IF(CSV_Data!A90=0,"",IF(J90="Paid to LA",0,MAX(G90,I90))+H90)</f>
        <v/>
      </c>
      <c r="N90" s="19" t="str">
        <f xml:space="preserve"> IF(CSV_Data!A90=0,"",M90*K90)</f>
        <v/>
      </c>
      <c r="O90" s="19" t="str">
        <f xml:space="preserve"> IF(CSV_Data!A90=0,"",L90-N90)</f>
        <v/>
      </c>
    </row>
    <row r="91" spans="1:15">
      <c r="A91" s="16" t="str">
        <f xml:space="preserve"> IF(CSV_Data!A91=0,"",CSV_Data!A91)</f>
        <v/>
      </c>
      <c r="B91" s="20" t="str">
        <f xml:space="preserve"> IF(CSV_Data!A91=0,"",CSV_Data!B91)</f>
        <v/>
      </c>
      <c r="C91" s="21" t="str">
        <f xml:space="preserve"> IF(CSV_Data!A91=0,"",CSV_Data!C91)</f>
        <v/>
      </c>
      <c r="D91" s="17" t="str">
        <f xml:space="preserve"> IF(CSV_Data!A91=0,"",CSV_Data!D91)</f>
        <v/>
      </c>
      <c r="E91" s="18" t="str">
        <f xml:space="preserve"> IF(CSV_Data!A91=0,"",CSV_Data!E91)</f>
        <v/>
      </c>
      <c r="F91" s="17" t="str">
        <f xml:space="preserve"> IF(CSV_Data!A91=0,"",CSV_Data!F91)</f>
        <v/>
      </c>
      <c r="G91" s="17" t="str">
        <f xml:space="preserve"> IF(CSV_Data!A91=0,"",IF(CSV_Data!G91=0,0,IF(OR(CSV_Data!F91=7,CSV_Data!F91=8,CSV_Data!F91=9,CSV_Data!F91=10,CSV_Data!F91=11),Rates!$B$4,Rates!$B$3)))</f>
        <v/>
      </c>
      <c r="H91" s="17" t="str">
        <f xml:space="preserve"> IF(CSV_Data!A91=0,"",IF(CSV_Data!H91=1,Rates!$B$5,0))</f>
        <v/>
      </c>
      <c r="I91" s="17" t="str">
        <f xml:space="preserve"> IF(CSV_Data!A91=0,"",IF(CSV_Data!I91=1,Rates!$B$6,0))</f>
        <v/>
      </c>
      <c r="J91" s="17" t="str">
        <f xml:space="preserve"> IF(CSV_Data!J91=1,"Paid to LA","")</f>
        <v/>
      </c>
      <c r="K91" s="17" t="str">
        <f xml:space="preserve"> IF(CSV_Data!A91=0,"",CSV_Data!K91)</f>
        <v/>
      </c>
      <c r="L91" s="17" t="str">
        <f xml:space="preserve"> IF(CSV_Data!A91=0,"",CSV_Data!L91)</f>
        <v/>
      </c>
      <c r="M91" s="19" t="str">
        <f>IF(CSV_Data!A91=0,"",IF(J91="Paid to LA",0,MAX(G91,I91))+H91)</f>
        <v/>
      </c>
      <c r="N91" s="19" t="str">
        <f xml:space="preserve"> IF(CSV_Data!A91=0,"",M91*K91)</f>
        <v/>
      </c>
      <c r="O91" s="19" t="str">
        <f xml:space="preserve"> IF(CSV_Data!A91=0,"",L91-N91)</f>
        <v/>
      </c>
    </row>
    <row r="92" spans="1:15">
      <c r="A92" s="16" t="str">
        <f xml:space="preserve"> IF(CSV_Data!A92=0,"",CSV_Data!A92)</f>
        <v/>
      </c>
      <c r="B92" s="20" t="str">
        <f xml:space="preserve"> IF(CSV_Data!A92=0,"",CSV_Data!B92)</f>
        <v/>
      </c>
      <c r="C92" s="21" t="str">
        <f xml:space="preserve"> IF(CSV_Data!A92=0,"",CSV_Data!C92)</f>
        <v/>
      </c>
      <c r="D92" s="17" t="str">
        <f xml:space="preserve"> IF(CSV_Data!A92=0,"",CSV_Data!D92)</f>
        <v/>
      </c>
      <c r="E92" s="18" t="str">
        <f xml:space="preserve"> IF(CSV_Data!A92=0,"",CSV_Data!E92)</f>
        <v/>
      </c>
      <c r="F92" s="17" t="str">
        <f xml:space="preserve"> IF(CSV_Data!A92=0,"",CSV_Data!F92)</f>
        <v/>
      </c>
      <c r="G92" s="17" t="str">
        <f xml:space="preserve"> IF(CSV_Data!A92=0,"",IF(CSV_Data!G92=0,0,IF(OR(CSV_Data!F92=7,CSV_Data!F92=8,CSV_Data!F92=9,CSV_Data!F92=10,CSV_Data!F92=11),Rates!$B$4,Rates!$B$3)))</f>
        <v/>
      </c>
      <c r="H92" s="17" t="str">
        <f xml:space="preserve"> IF(CSV_Data!A92=0,"",IF(CSV_Data!H92=1,Rates!$B$5,0))</f>
        <v/>
      </c>
      <c r="I92" s="17" t="str">
        <f xml:space="preserve"> IF(CSV_Data!A92=0,"",IF(CSV_Data!I92=1,Rates!$B$6,0))</f>
        <v/>
      </c>
      <c r="J92" s="17" t="str">
        <f xml:space="preserve"> IF(CSV_Data!J92=1,"Paid to LA","")</f>
        <v/>
      </c>
      <c r="K92" s="17" t="str">
        <f xml:space="preserve"> IF(CSV_Data!A92=0,"",CSV_Data!K92)</f>
        <v/>
      </c>
      <c r="L92" s="17" t="str">
        <f xml:space="preserve"> IF(CSV_Data!A92=0,"",CSV_Data!L92)</f>
        <v/>
      </c>
      <c r="M92" s="19" t="str">
        <f>IF(CSV_Data!A92=0,"",IF(J92="Paid to LA",0,MAX(G92,I92))+H92)</f>
        <v/>
      </c>
      <c r="N92" s="19" t="str">
        <f xml:space="preserve"> IF(CSV_Data!A92=0,"",M92*K92)</f>
        <v/>
      </c>
      <c r="O92" s="19" t="str">
        <f xml:space="preserve"> IF(CSV_Data!A92=0,"",L92-N92)</f>
        <v/>
      </c>
    </row>
    <row r="93" spans="1:15">
      <c r="A93" s="16" t="str">
        <f xml:space="preserve"> IF(CSV_Data!A93=0,"",CSV_Data!A93)</f>
        <v/>
      </c>
      <c r="B93" s="20" t="str">
        <f xml:space="preserve"> IF(CSV_Data!A93=0,"",CSV_Data!B93)</f>
        <v/>
      </c>
      <c r="C93" s="21" t="str">
        <f xml:space="preserve"> IF(CSV_Data!A93=0,"",CSV_Data!C93)</f>
        <v/>
      </c>
      <c r="D93" s="17" t="str">
        <f xml:space="preserve"> IF(CSV_Data!A93=0,"",CSV_Data!D93)</f>
        <v/>
      </c>
      <c r="E93" s="18" t="str">
        <f xml:space="preserve"> IF(CSV_Data!A93=0,"",CSV_Data!E93)</f>
        <v/>
      </c>
      <c r="F93" s="17" t="str">
        <f xml:space="preserve"> IF(CSV_Data!A93=0,"",CSV_Data!F93)</f>
        <v/>
      </c>
      <c r="G93" s="17" t="str">
        <f xml:space="preserve"> IF(CSV_Data!A93=0,"",IF(CSV_Data!G93=0,0,IF(OR(CSV_Data!F93=7,CSV_Data!F93=8,CSV_Data!F93=9,CSV_Data!F93=10,CSV_Data!F93=11),Rates!$B$4,Rates!$B$3)))</f>
        <v/>
      </c>
      <c r="H93" s="17" t="str">
        <f xml:space="preserve"> IF(CSV_Data!A93=0,"",IF(CSV_Data!H93=1,Rates!$B$5,0))</f>
        <v/>
      </c>
      <c r="I93" s="17" t="str">
        <f xml:space="preserve"> IF(CSV_Data!A93=0,"",IF(CSV_Data!I93=1,Rates!$B$6,0))</f>
        <v/>
      </c>
      <c r="J93" s="17" t="str">
        <f xml:space="preserve"> IF(CSV_Data!J93=1,"Paid to LA","")</f>
        <v/>
      </c>
      <c r="K93" s="17" t="str">
        <f xml:space="preserve"> IF(CSV_Data!A93=0,"",CSV_Data!K93)</f>
        <v/>
      </c>
      <c r="L93" s="17" t="str">
        <f xml:space="preserve"> IF(CSV_Data!A93=0,"",CSV_Data!L93)</f>
        <v/>
      </c>
      <c r="M93" s="19" t="str">
        <f>IF(CSV_Data!A93=0,"",IF(J93="Paid to LA",0,MAX(G93,I93))+H93)</f>
        <v/>
      </c>
      <c r="N93" s="19" t="str">
        <f xml:space="preserve"> IF(CSV_Data!A93=0,"",M93*K93)</f>
        <v/>
      </c>
      <c r="O93" s="19" t="str">
        <f xml:space="preserve"> IF(CSV_Data!A93=0,"",L93-N93)</f>
        <v/>
      </c>
    </row>
    <row r="94" spans="1:15">
      <c r="A94" s="16" t="str">
        <f xml:space="preserve"> IF(CSV_Data!A94=0,"",CSV_Data!A94)</f>
        <v/>
      </c>
      <c r="B94" s="20" t="str">
        <f xml:space="preserve"> IF(CSV_Data!A94=0,"",CSV_Data!B94)</f>
        <v/>
      </c>
      <c r="C94" s="21" t="str">
        <f xml:space="preserve"> IF(CSV_Data!A94=0,"",CSV_Data!C94)</f>
        <v/>
      </c>
      <c r="D94" s="17" t="str">
        <f xml:space="preserve"> IF(CSV_Data!A94=0,"",CSV_Data!D94)</f>
        <v/>
      </c>
      <c r="E94" s="18" t="str">
        <f xml:space="preserve"> IF(CSV_Data!A94=0,"",CSV_Data!E94)</f>
        <v/>
      </c>
      <c r="F94" s="17" t="str">
        <f xml:space="preserve"> IF(CSV_Data!A94=0,"",CSV_Data!F94)</f>
        <v/>
      </c>
      <c r="G94" s="17" t="str">
        <f xml:space="preserve"> IF(CSV_Data!A94=0,"",IF(CSV_Data!G94=0,0,IF(OR(CSV_Data!F94=7,CSV_Data!F94=8,CSV_Data!F94=9,CSV_Data!F94=10,CSV_Data!F94=11),Rates!$B$4,Rates!$B$3)))</f>
        <v/>
      </c>
      <c r="H94" s="17" t="str">
        <f xml:space="preserve"> IF(CSV_Data!A94=0,"",IF(CSV_Data!H94=1,Rates!$B$5,0))</f>
        <v/>
      </c>
      <c r="I94" s="17" t="str">
        <f xml:space="preserve"> IF(CSV_Data!A94=0,"",IF(CSV_Data!I94=1,Rates!$B$6,0))</f>
        <v/>
      </c>
      <c r="J94" s="17" t="str">
        <f xml:space="preserve"> IF(CSV_Data!J94=1,"Paid to LA","")</f>
        <v/>
      </c>
      <c r="K94" s="17" t="str">
        <f xml:space="preserve"> IF(CSV_Data!A94=0,"",CSV_Data!K94)</f>
        <v/>
      </c>
      <c r="L94" s="17" t="str">
        <f xml:space="preserve"> IF(CSV_Data!A94=0,"",CSV_Data!L94)</f>
        <v/>
      </c>
      <c r="M94" s="19" t="str">
        <f>IF(CSV_Data!A94=0,"",IF(J94="Paid to LA",0,MAX(G94,I94))+H94)</f>
        <v/>
      </c>
      <c r="N94" s="19" t="str">
        <f xml:space="preserve"> IF(CSV_Data!A94=0,"",M94*K94)</f>
        <v/>
      </c>
      <c r="O94" s="19" t="str">
        <f xml:space="preserve"> IF(CSV_Data!A94=0,"",L94-N94)</f>
        <v/>
      </c>
    </row>
    <row r="95" spans="1:15">
      <c r="A95" s="16" t="str">
        <f xml:space="preserve"> IF(CSV_Data!A95=0,"",CSV_Data!A95)</f>
        <v/>
      </c>
      <c r="B95" s="20" t="str">
        <f xml:space="preserve"> IF(CSV_Data!A95=0,"",CSV_Data!B95)</f>
        <v/>
      </c>
      <c r="C95" s="21" t="str">
        <f xml:space="preserve"> IF(CSV_Data!A95=0,"",CSV_Data!C95)</f>
        <v/>
      </c>
      <c r="D95" s="17" t="str">
        <f xml:space="preserve"> IF(CSV_Data!A95=0,"",CSV_Data!D95)</f>
        <v/>
      </c>
      <c r="E95" s="18" t="str">
        <f xml:space="preserve"> IF(CSV_Data!A95=0,"",CSV_Data!E95)</f>
        <v/>
      </c>
      <c r="F95" s="17" t="str">
        <f xml:space="preserve"> IF(CSV_Data!A95=0,"",CSV_Data!F95)</f>
        <v/>
      </c>
      <c r="G95" s="17" t="str">
        <f xml:space="preserve"> IF(CSV_Data!A95=0,"",IF(CSV_Data!G95=0,0,IF(OR(CSV_Data!F95=7,CSV_Data!F95=8,CSV_Data!F95=9,CSV_Data!F95=10,CSV_Data!F95=11),Rates!$B$4,Rates!$B$3)))</f>
        <v/>
      </c>
      <c r="H95" s="17" t="str">
        <f xml:space="preserve"> IF(CSV_Data!A95=0,"",IF(CSV_Data!H95=1,Rates!$B$5,0))</f>
        <v/>
      </c>
      <c r="I95" s="17" t="str">
        <f xml:space="preserve"> IF(CSV_Data!A95=0,"",IF(CSV_Data!I95=1,Rates!$B$6,0))</f>
        <v/>
      </c>
      <c r="J95" s="17" t="str">
        <f xml:space="preserve"> IF(CSV_Data!J95=1,"Paid to LA","")</f>
        <v/>
      </c>
      <c r="K95" s="17" t="str">
        <f xml:space="preserve"> IF(CSV_Data!A95=0,"",CSV_Data!K95)</f>
        <v/>
      </c>
      <c r="L95" s="17" t="str">
        <f xml:space="preserve"> IF(CSV_Data!A95=0,"",CSV_Data!L95)</f>
        <v/>
      </c>
      <c r="M95" s="19" t="str">
        <f>IF(CSV_Data!A95=0,"",IF(J95="Paid to LA",0,MAX(G95,I95))+H95)</f>
        <v/>
      </c>
      <c r="N95" s="19" t="str">
        <f xml:space="preserve"> IF(CSV_Data!A95=0,"",M95*K95)</f>
        <v/>
      </c>
      <c r="O95" s="19" t="str">
        <f xml:space="preserve"> IF(CSV_Data!A95=0,"",L95-N95)</f>
        <v/>
      </c>
    </row>
    <row r="96" spans="1:15">
      <c r="A96" s="16" t="str">
        <f xml:space="preserve"> IF(CSV_Data!A96=0,"",CSV_Data!A96)</f>
        <v/>
      </c>
      <c r="B96" s="20" t="str">
        <f xml:space="preserve"> IF(CSV_Data!A96=0,"",CSV_Data!B96)</f>
        <v/>
      </c>
      <c r="C96" s="21" t="str">
        <f xml:space="preserve"> IF(CSV_Data!A96=0,"",CSV_Data!C96)</f>
        <v/>
      </c>
      <c r="D96" s="17" t="str">
        <f xml:space="preserve"> IF(CSV_Data!A96=0,"",CSV_Data!D96)</f>
        <v/>
      </c>
      <c r="E96" s="18" t="str">
        <f xml:space="preserve"> IF(CSV_Data!A96=0,"",CSV_Data!E96)</f>
        <v/>
      </c>
      <c r="F96" s="17" t="str">
        <f xml:space="preserve"> IF(CSV_Data!A96=0,"",CSV_Data!F96)</f>
        <v/>
      </c>
      <c r="G96" s="17" t="str">
        <f xml:space="preserve"> IF(CSV_Data!A96=0,"",IF(CSV_Data!G96=0,0,IF(OR(CSV_Data!F96=7,CSV_Data!F96=8,CSV_Data!F96=9,CSV_Data!F96=10,CSV_Data!F96=11),Rates!$B$4,Rates!$B$3)))</f>
        <v/>
      </c>
      <c r="H96" s="17" t="str">
        <f xml:space="preserve"> IF(CSV_Data!A96=0,"",IF(CSV_Data!H96=1,Rates!$B$5,0))</f>
        <v/>
      </c>
      <c r="I96" s="17" t="str">
        <f xml:space="preserve"> IF(CSV_Data!A96=0,"",IF(CSV_Data!I96=1,Rates!$B$6,0))</f>
        <v/>
      </c>
      <c r="J96" s="17" t="str">
        <f xml:space="preserve"> IF(CSV_Data!J96=1,"Paid to LA","")</f>
        <v/>
      </c>
      <c r="K96" s="17" t="str">
        <f xml:space="preserve"> IF(CSV_Data!A96=0,"",CSV_Data!K96)</f>
        <v/>
      </c>
      <c r="L96" s="17" t="str">
        <f xml:space="preserve"> IF(CSV_Data!A96=0,"",CSV_Data!L96)</f>
        <v/>
      </c>
      <c r="M96" s="19" t="str">
        <f>IF(CSV_Data!A96=0,"",IF(J96="Paid to LA",0,MAX(G96,I96))+H96)</f>
        <v/>
      </c>
      <c r="N96" s="19" t="str">
        <f xml:space="preserve"> IF(CSV_Data!A96=0,"",M96*K96)</f>
        <v/>
      </c>
      <c r="O96" s="19" t="str">
        <f xml:space="preserve"> IF(CSV_Data!A96=0,"",L96-N96)</f>
        <v/>
      </c>
    </row>
    <row r="97" spans="1:15">
      <c r="A97" s="16" t="str">
        <f xml:space="preserve"> IF(CSV_Data!A97=0,"",CSV_Data!A97)</f>
        <v/>
      </c>
      <c r="B97" s="20" t="str">
        <f xml:space="preserve"> IF(CSV_Data!A97=0,"",CSV_Data!B97)</f>
        <v/>
      </c>
      <c r="C97" s="21" t="str">
        <f xml:space="preserve"> IF(CSV_Data!A97=0,"",CSV_Data!C97)</f>
        <v/>
      </c>
      <c r="D97" s="17" t="str">
        <f xml:space="preserve"> IF(CSV_Data!A97=0,"",CSV_Data!D97)</f>
        <v/>
      </c>
      <c r="E97" s="18" t="str">
        <f xml:space="preserve"> IF(CSV_Data!A97=0,"",CSV_Data!E97)</f>
        <v/>
      </c>
      <c r="F97" s="17" t="str">
        <f xml:space="preserve"> IF(CSV_Data!A97=0,"",CSV_Data!F97)</f>
        <v/>
      </c>
      <c r="G97" s="17" t="str">
        <f xml:space="preserve"> IF(CSV_Data!A97=0,"",IF(CSV_Data!G97=0,0,IF(OR(CSV_Data!F97=7,CSV_Data!F97=8,CSV_Data!F97=9,CSV_Data!F97=10,CSV_Data!F97=11),Rates!$B$4,Rates!$B$3)))</f>
        <v/>
      </c>
      <c r="H97" s="17" t="str">
        <f xml:space="preserve"> IF(CSV_Data!A97=0,"",IF(CSV_Data!H97=1,Rates!$B$5,0))</f>
        <v/>
      </c>
      <c r="I97" s="17" t="str">
        <f xml:space="preserve"> IF(CSV_Data!A97=0,"",IF(CSV_Data!I97=1,Rates!$B$6,0))</f>
        <v/>
      </c>
      <c r="J97" s="17" t="str">
        <f xml:space="preserve"> IF(CSV_Data!J97=1,"Paid to LA","")</f>
        <v/>
      </c>
      <c r="K97" s="17" t="str">
        <f xml:space="preserve"> IF(CSV_Data!A97=0,"",CSV_Data!K97)</f>
        <v/>
      </c>
      <c r="L97" s="17" t="str">
        <f xml:space="preserve"> IF(CSV_Data!A97=0,"",CSV_Data!L97)</f>
        <v/>
      </c>
      <c r="M97" s="19" t="str">
        <f>IF(CSV_Data!A97=0,"",IF(J97="Paid to LA",0,MAX(G97,I97))+H97)</f>
        <v/>
      </c>
      <c r="N97" s="19" t="str">
        <f xml:space="preserve"> IF(CSV_Data!A97=0,"",M97*K97)</f>
        <v/>
      </c>
      <c r="O97" s="19" t="str">
        <f xml:space="preserve"> IF(CSV_Data!A97=0,"",L97-N97)</f>
        <v/>
      </c>
    </row>
    <row r="98" spans="1:15">
      <c r="A98" s="16" t="str">
        <f xml:space="preserve"> IF(CSV_Data!A98=0,"",CSV_Data!A98)</f>
        <v/>
      </c>
      <c r="B98" s="20" t="str">
        <f xml:space="preserve"> IF(CSV_Data!A98=0,"",CSV_Data!B98)</f>
        <v/>
      </c>
      <c r="C98" s="21" t="str">
        <f xml:space="preserve"> IF(CSV_Data!A98=0,"",CSV_Data!C98)</f>
        <v/>
      </c>
      <c r="D98" s="17" t="str">
        <f xml:space="preserve"> IF(CSV_Data!A98=0,"",CSV_Data!D98)</f>
        <v/>
      </c>
      <c r="E98" s="18" t="str">
        <f xml:space="preserve"> IF(CSV_Data!A98=0,"",CSV_Data!E98)</f>
        <v/>
      </c>
      <c r="F98" s="17" t="str">
        <f xml:space="preserve"> IF(CSV_Data!A98=0,"",CSV_Data!F98)</f>
        <v/>
      </c>
      <c r="G98" s="17" t="str">
        <f xml:space="preserve"> IF(CSV_Data!A98=0,"",IF(CSV_Data!G98=0,0,IF(OR(CSV_Data!F98=7,CSV_Data!F98=8,CSV_Data!F98=9,CSV_Data!F98=10,CSV_Data!F98=11),Rates!$B$4,Rates!$B$3)))</f>
        <v/>
      </c>
      <c r="H98" s="17" t="str">
        <f xml:space="preserve"> IF(CSV_Data!A98=0,"",IF(CSV_Data!H98=1,Rates!$B$5,0))</f>
        <v/>
      </c>
      <c r="I98" s="17" t="str">
        <f xml:space="preserve"> IF(CSV_Data!A98=0,"",IF(CSV_Data!I98=1,Rates!$B$6,0))</f>
        <v/>
      </c>
      <c r="J98" s="17" t="str">
        <f xml:space="preserve"> IF(CSV_Data!J98=1,"Paid to LA","")</f>
        <v/>
      </c>
      <c r="K98" s="17" t="str">
        <f xml:space="preserve"> IF(CSV_Data!A98=0,"",CSV_Data!K98)</f>
        <v/>
      </c>
      <c r="L98" s="17" t="str">
        <f xml:space="preserve"> IF(CSV_Data!A98=0,"",CSV_Data!L98)</f>
        <v/>
      </c>
      <c r="M98" s="19" t="str">
        <f>IF(CSV_Data!A98=0,"",IF(J98="Paid to LA",0,MAX(G98,I98))+H98)</f>
        <v/>
      </c>
      <c r="N98" s="19" t="str">
        <f xml:space="preserve"> IF(CSV_Data!A98=0,"",M98*K98)</f>
        <v/>
      </c>
      <c r="O98" s="19" t="str">
        <f xml:space="preserve"> IF(CSV_Data!A98=0,"",L98-N98)</f>
        <v/>
      </c>
    </row>
    <row r="99" spans="1:15">
      <c r="A99" s="16" t="str">
        <f xml:space="preserve"> IF(CSV_Data!A99=0,"",CSV_Data!A99)</f>
        <v/>
      </c>
      <c r="B99" s="20" t="str">
        <f xml:space="preserve"> IF(CSV_Data!A99=0,"",CSV_Data!B99)</f>
        <v/>
      </c>
      <c r="C99" s="21" t="str">
        <f xml:space="preserve"> IF(CSV_Data!A99=0,"",CSV_Data!C99)</f>
        <v/>
      </c>
      <c r="D99" s="17" t="str">
        <f xml:space="preserve"> IF(CSV_Data!A99=0,"",CSV_Data!D99)</f>
        <v/>
      </c>
      <c r="E99" s="18" t="str">
        <f xml:space="preserve"> IF(CSV_Data!A99=0,"",CSV_Data!E99)</f>
        <v/>
      </c>
      <c r="F99" s="17" t="str">
        <f xml:space="preserve"> IF(CSV_Data!A99=0,"",CSV_Data!F99)</f>
        <v/>
      </c>
      <c r="G99" s="17" t="str">
        <f xml:space="preserve"> IF(CSV_Data!A99=0,"",IF(CSV_Data!G99=0,0,IF(OR(CSV_Data!F99=7,CSV_Data!F99=8,CSV_Data!F99=9,CSV_Data!F99=10,CSV_Data!F99=11),Rates!$B$4,Rates!$B$3)))</f>
        <v/>
      </c>
      <c r="H99" s="17" t="str">
        <f xml:space="preserve"> IF(CSV_Data!A99=0,"",IF(CSV_Data!H99=1,Rates!$B$5,0))</f>
        <v/>
      </c>
      <c r="I99" s="17" t="str">
        <f xml:space="preserve"> IF(CSV_Data!A99=0,"",IF(CSV_Data!I99=1,Rates!$B$6,0))</f>
        <v/>
      </c>
      <c r="J99" s="17" t="str">
        <f xml:space="preserve"> IF(CSV_Data!J99=1,"Paid to LA","")</f>
        <v/>
      </c>
      <c r="K99" s="17" t="str">
        <f xml:space="preserve"> IF(CSV_Data!A99=0,"",CSV_Data!K99)</f>
        <v/>
      </c>
      <c r="L99" s="17" t="str">
        <f xml:space="preserve"> IF(CSV_Data!A99=0,"",CSV_Data!L99)</f>
        <v/>
      </c>
      <c r="M99" s="19" t="str">
        <f>IF(CSV_Data!A99=0,"",IF(J99="Paid to LA",0,MAX(G99,I99))+H99)</f>
        <v/>
      </c>
      <c r="N99" s="19" t="str">
        <f xml:space="preserve"> IF(CSV_Data!A99=0,"",M99*K99)</f>
        <v/>
      </c>
      <c r="O99" s="19" t="str">
        <f xml:space="preserve"> IF(CSV_Data!A99=0,"",L99-N99)</f>
        <v/>
      </c>
    </row>
    <row r="100" spans="1:15">
      <c r="A100" s="16" t="str">
        <f xml:space="preserve"> IF(CSV_Data!A100=0,"",CSV_Data!A100)</f>
        <v/>
      </c>
      <c r="B100" s="20" t="str">
        <f xml:space="preserve"> IF(CSV_Data!A100=0,"",CSV_Data!B100)</f>
        <v/>
      </c>
      <c r="C100" s="21" t="str">
        <f xml:space="preserve"> IF(CSV_Data!A100=0,"",CSV_Data!C100)</f>
        <v/>
      </c>
      <c r="D100" s="17" t="str">
        <f xml:space="preserve"> IF(CSV_Data!A100=0,"",CSV_Data!D100)</f>
        <v/>
      </c>
      <c r="E100" s="18" t="str">
        <f xml:space="preserve"> IF(CSV_Data!A100=0,"",CSV_Data!E100)</f>
        <v/>
      </c>
      <c r="F100" s="17" t="str">
        <f xml:space="preserve"> IF(CSV_Data!A100=0,"",CSV_Data!F100)</f>
        <v/>
      </c>
      <c r="G100" s="17" t="str">
        <f xml:space="preserve"> IF(CSV_Data!A100=0,"",IF(CSV_Data!G100=0,0,IF(OR(CSV_Data!F100=7,CSV_Data!F100=8,CSV_Data!F100=9,CSV_Data!F100=10,CSV_Data!F100=11),Rates!$B$4,Rates!$B$3)))</f>
        <v/>
      </c>
      <c r="H100" s="17" t="str">
        <f xml:space="preserve"> IF(CSV_Data!A100=0,"",IF(CSV_Data!H100=1,Rates!$B$5,0))</f>
        <v/>
      </c>
      <c r="I100" s="17" t="str">
        <f xml:space="preserve"> IF(CSV_Data!A100=0,"",IF(CSV_Data!I100=1,Rates!$B$6,0))</f>
        <v/>
      </c>
      <c r="J100" s="17" t="str">
        <f xml:space="preserve"> IF(CSV_Data!J100=1,"Paid to LA","")</f>
        <v/>
      </c>
      <c r="K100" s="17" t="str">
        <f xml:space="preserve"> IF(CSV_Data!A100=0,"",CSV_Data!K100)</f>
        <v/>
      </c>
      <c r="L100" s="17" t="str">
        <f xml:space="preserve"> IF(CSV_Data!A100=0,"",CSV_Data!L100)</f>
        <v/>
      </c>
      <c r="M100" s="19" t="str">
        <f>IF(CSV_Data!A100=0,"",IF(J100="Paid to LA",0,MAX(G100,I100))+H100)</f>
        <v/>
      </c>
      <c r="N100" s="19" t="str">
        <f xml:space="preserve"> IF(CSV_Data!A100=0,"",M100*K100)</f>
        <v/>
      </c>
      <c r="O100" s="19" t="str">
        <f xml:space="preserve"> IF(CSV_Data!A100=0,"",L100-N100)</f>
        <v/>
      </c>
    </row>
    <row r="101" spans="1:15">
      <c r="A101" s="16" t="str">
        <f xml:space="preserve"> IF(CSV_Data!A101=0,"",CSV_Data!A101)</f>
        <v/>
      </c>
      <c r="B101" s="20" t="str">
        <f xml:space="preserve"> IF(CSV_Data!A101=0,"",CSV_Data!B101)</f>
        <v/>
      </c>
      <c r="C101" s="21" t="str">
        <f xml:space="preserve"> IF(CSV_Data!A101=0,"",CSV_Data!C101)</f>
        <v/>
      </c>
      <c r="D101" s="17" t="str">
        <f xml:space="preserve"> IF(CSV_Data!A101=0,"",CSV_Data!D101)</f>
        <v/>
      </c>
      <c r="E101" s="18" t="str">
        <f xml:space="preserve"> IF(CSV_Data!A101=0,"",CSV_Data!E101)</f>
        <v/>
      </c>
      <c r="F101" s="17" t="str">
        <f xml:space="preserve"> IF(CSV_Data!A101=0,"",CSV_Data!F101)</f>
        <v/>
      </c>
      <c r="G101" s="17" t="str">
        <f xml:space="preserve"> IF(CSV_Data!A101=0,"",IF(CSV_Data!G101=0,0,IF(OR(CSV_Data!F101=7,CSV_Data!F101=8,CSV_Data!F101=9,CSV_Data!F101=10,CSV_Data!F101=11),Rates!$B$4,Rates!$B$3)))</f>
        <v/>
      </c>
      <c r="H101" s="17" t="str">
        <f xml:space="preserve"> IF(CSV_Data!A101=0,"",IF(CSV_Data!H101=1,Rates!$B$5,0))</f>
        <v/>
      </c>
      <c r="I101" s="17" t="str">
        <f xml:space="preserve"> IF(CSV_Data!A101=0,"",IF(CSV_Data!I101=1,Rates!$B$6,0))</f>
        <v/>
      </c>
      <c r="J101" s="17" t="str">
        <f xml:space="preserve"> IF(CSV_Data!J101=1,"Paid to LA","")</f>
        <v/>
      </c>
      <c r="K101" s="17" t="str">
        <f xml:space="preserve"> IF(CSV_Data!A101=0,"",CSV_Data!K101)</f>
        <v/>
      </c>
      <c r="L101" s="17" t="str">
        <f xml:space="preserve"> IF(CSV_Data!A101=0,"",CSV_Data!L101)</f>
        <v/>
      </c>
      <c r="M101" s="19" t="str">
        <f>IF(CSV_Data!A101=0,"",IF(J101="Paid to LA",0,MAX(G101,I101))+H101)</f>
        <v/>
      </c>
      <c r="N101" s="19" t="str">
        <f xml:space="preserve"> IF(CSV_Data!A101=0,"",M101*K101)</f>
        <v/>
      </c>
      <c r="O101" s="19" t="str">
        <f xml:space="preserve"> IF(CSV_Data!A101=0,"",L101-N101)</f>
        <v/>
      </c>
    </row>
    <row r="102" spans="1:15">
      <c r="A102" s="16" t="str">
        <f xml:space="preserve"> IF(CSV_Data!A102=0,"",CSV_Data!A102)</f>
        <v/>
      </c>
      <c r="B102" s="20" t="str">
        <f xml:space="preserve"> IF(CSV_Data!A102=0,"",CSV_Data!B102)</f>
        <v/>
      </c>
      <c r="C102" s="21" t="str">
        <f xml:space="preserve"> IF(CSV_Data!A102=0,"",CSV_Data!C102)</f>
        <v/>
      </c>
      <c r="D102" s="17" t="str">
        <f xml:space="preserve"> IF(CSV_Data!A102=0,"",CSV_Data!D102)</f>
        <v/>
      </c>
      <c r="E102" s="18" t="str">
        <f xml:space="preserve"> IF(CSV_Data!A102=0,"",CSV_Data!E102)</f>
        <v/>
      </c>
      <c r="F102" s="17" t="str">
        <f xml:space="preserve"> IF(CSV_Data!A102=0,"",CSV_Data!F102)</f>
        <v/>
      </c>
      <c r="G102" s="17" t="str">
        <f xml:space="preserve"> IF(CSV_Data!A102=0,"",IF(CSV_Data!G102=0,0,IF(OR(CSV_Data!F102=7,CSV_Data!F102=8,CSV_Data!F102=9,CSV_Data!F102=10,CSV_Data!F102=11),Rates!$B$4,Rates!$B$3)))</f>
        <v/>
      </c>
      <c r="H102" s="17" t="str">
        <f xml:space="preserve"> IF(CSV_Data!A102=0,"",IF(CSV_Data!H102=1,Rates!$B$5,0))</f>
        <v/>
      </c>
      <c r="I102" s="17" t="str">
        <f xml:space="preserve"> IF(CSV_Data!A102=0,"",IF(CSV_Data!I102=1,Rates!$B$6,0))</f>
        <v/>
      </c>
      <c r="J102" s="17" t="str">
        <f xml:space="preserve"> IF(CSV_Data!J102=1,"Paid to LA","")</f>
        <v/>
      </c>
      <c r="K102" s="17" t="str">
        <f xml:space="preserve"> IF(CSV_Data!A102=0,"",CSV_Data!K102)</f>
        <v/>
      </c>
      <c r="L102" s="17" t="str">
        <f xml:space="preserve"> IF(CSV_Data!A102=0,"",CSV_Data!L102)</f>
        <v/>
      </c>
      <c r="M102" s="19" t="str">
        <f>IF(CSV_Data!A102=0,"",IF(J102="Paid to LA",0,MAX(G102,I102))+H102)</f>
        <v/>
      </c>
      <c r="N102" s="19" t="str">
        <f xml:space="preserve"> IF(CSV_Data!A102=0,"",M102*K102)</f>
        <v/>
      </c>
      <c r="O102" s="19" t="str">
        <f xml:space="preserve"> IF(CSV_Data!A102=0,"",L102-N102)</f>
        <v/>
      </c>
    </row>
    <row r="103" spans="1:15">
      <c r="A103" s="16" t="str">
        <f xml:space="preserve"> IF(CSV_Data!A103=0,"",CSV_Data!A103)</f>
        <v/>
      </c>
      <c r="B103" s="20" t="str">
        <f xml:space="preserve"> IF(CSV_Data!A103=0,"",CSV_Data!B103)</f>
        <v/>
      </c>
      <c r="C103" s="21" t="str">
        <f xml:space="preserve"> IF(CSV_Data!A103=0,"",CSV_Data!C103)</f>
        <v/>
      </c>
      <c r="D103" s="17" t="str">
        <f xml:space="preserve"> IF(CSV_Data!A103=0,"",CSV_Data!D103)</f>
        <v/>
      </c>
      <c r="E103" s="18" t="str">
        <f xml:space="preserve"> IF(CSV_Data!A103=0,"",CSV_Data!E103)</f>
        <v/>
      </c>
      <c r="F103" s="17" t="str">
        <f xml:space="preserve"> IF(CSV_Data!A103=0,"",CSV_Data!F103)</f>
        <v/>
      </c>
      <c r="G103" s="17" t="str">
        <f xml:space="preserve"> IF(CSV_Data!A103=0,"",IF(CSV_Data!G103=0,0,IF(OR(CSV_Data!F103=7,CSV_Data!F103=8,CSV_Data!F103=9,CSV_Data!F103=10,CSV_Data!F103=11),Rates!$B$4,Rates!$B$3)))</f>
        <v/>
      </c>
      <c r="H103" s="17" t="str">
        <f xml:space="preserve"> IF(CSV_Data!A103=0,"",IF(CSV_Data!H103=1,Rates!$B$5,0))</f>
        <v/>
      </c>
      <c r="I103" s="17" t="str">
        <f xml:space="preserve"> IF(CSV_Data!A103=0,"",IF(CSV_Data!I103=1,Rates!$B$6,0))</f>
        <v/>
      </c>
      <c r="J103" s="17" t="str">
        <f xml:space="preserve"> IF(CSV_Data!J103=1,"Paid to LA","")</f>
        <v/>
      </c>
      <c r="K103" s="17" t="str">
        <f xml:space="preserve"> IF(CSV_Data!A103=0,"",CSV_Data!K103)</f>
        <v/>
      </c>
      <c r="L103" s="17" t="str">
        <f xml:space="preserve"> IF(CSV_Data!A103=0,"",CSV_Data!L103)</f>
        <v/>
      </c>
      <c r="M103" s="19" t="str">
        <f>IF(CSV_Data!A103=0,"",IF(J103="Paid to LA",0,MAX(G103,I103))+H103)</f>
        <v/>
      </c>
      <c r="N103" s="19" t="str">
        <f xml:space="preserve"> IF(CSV_Data!A103=0,"",M103*K103)</f>
        <v/>
      </c>
      <c r="O103" s="19" t="str">
        <f xml:space="preserve"> IF(CSV_Data!A103=0,"",L103-N103)</f>
        <v/>
      </c>
    </row>
    <row r="104" spans="1:15">
      <c r="A104" s="16" t="str">
        <f xml:space="preserve"> IF(CSV_Data!A104=0,"",CSV_Data!A104)</f>
        <v/>
      </c>
      <c r="B104" s="20" t="str">
        <f xml:space="preserve"> IF(CSV_Data!A104=0,"",CSV_Data!B104)</f>
        <v/>
      </c>
      <c r="C104" s="21" t="str">
        <f xml:space="preserve"> IF(CSV_Data!A104=0,"",CSV_Data!C104)</f>
        <v/>
      </c>
      <c r="D104" s="17" t="str">
        <f xml:space="preserve"> IF(CSV_Data!A104=0,"",CSV_Data!D104)</f>
        <v/>
      </c>
      <c r="E104" s="18" t="str">
        <f xml:space="preserve"> IF(CSV_Data!A104=0,"",CSV_Data!E104)</f>
        <v/>
      </c>
      <c r="F104" s="17" t="str">
        <f xml:space="preserve"> IF(CSV_Data!A104=0,"",CSV_Data!F104)</f>
        <v/>
      </c>
      <c r="G104" s="17" t="str">
        <f xml:space="preserve"> IF(CSV_Data!A104=0,"",IF(CSV_Data!G104=0,0,IF(OR(CSV_Data!F104=7,CSV_Data!F104=8,CSV_Data!F104=9,CSV_Data!F104=10,CSV_Data!F104=11),Rates!$B$4,Rates!$B$3)))</f>
        <v/>
      </c>
      <c r="H104" s="17" t="str">
        <f xml:space="preserve"> IF(CSV_Data!A104=0,"",IF(CSV_Data!H104=1,Rates!$B$5,0))</f>
        <v/>
      </c>
      <c r="I104" s="17" t="str">
        <f xml:space="preserve"> IF(CSV_Data!A104=0,"",IF(CSV_Data!I104=1,Rates!$B$6,0))</f>
        <v/>
      </c>
      <c r="J104" s="17" t="str">
        <f xml:space="preserve"> IF(CSV_Data!J104=1,"Paid to LA","")</f>
        <v/>
      </c>
      <c r="K104" s="17" t="str">
        <f xml:space="preserve"> IF(CSV_Data!A104=0,"",CSV_Data!K104)</f>
        <v/>
      </c>
      <c r="L104" s="17" t="str">
        <f xml:space="preserve"> IF(CSV_Data!A104=0,"",CSV_Data!L104)</f>
        <v/>
      </c>
      <c r="M104" s="19" t="str">
        <f>IF(CSV_Data!A104=0,"",IF(J104="Paid to LA",0,MAX(G104,I104))+H104)</f>
        <v/>
      </c>
      <c r="N104" s="19" t="str">
        <f xml:space="preserve"> IF(CSV_Data!A104=0,"",M104*K104)</f>
        <v/>
      </c>
      <c r="O104" s="19" t="str">
        <f xml:space="preserve"> IF(CSV_Data!A104=0,"",L104-N104)</f>
        <v/>
      </c>
    </row>
    <row r="105" spans="1:15">
      <c r="A105" s="16" t="str">
        <f xml:space="preserve"> IF(CSV_Data!A105=0,"",CSV_Data!A105)</f>
        <v/>
      </c>
      <c r="B105" s="20" t="str">
        <f xml:space="preserve"> IF(CSV_Data!A105=0,"",CSV_Data!B105)</f>
        <v/>
      </c>
      <c r="C105" s="21" t="str">
        <f xml:space="preserve"> IF(CSV_Data!A105=0,"",CSV_Data!C105)</f>
        <v/>
      </c>
      <c r="D105" s="17" t="str">
        <f xml:space="preserve"> IF(CSV_Data!A105=0,"",CSV_Data!D105)</f>
        <v/>
      </c>
      <c r="E105" s="18" t="str">
        <f xml:space="preserve"> IF(CSV_Data!A105=0,"",CSV_Data!E105)</f>
        <v/>
      </c>
      <c r="F105" s="17" t="str">
        <f xml:space="preserve"> IF(CSV_Data!A105=0,"",CSV_Data!F105)</f>
        <v/>
      </c>
      <c r="G105" s="17" t="str">
        <f xml:space="preserve"> IF(CSV_Data!A105=0,"",IF(CSV_Data!G105=0,0,IF(OR(CSV_Data!F105=7,CSV_Data!F105=8,CSV_Data!F105=9,CSV_Data!F105=10,CSV_Data!F105=11),Rates!$B$4,Rates!$B$3)))</f>
        <v/>
      </c>
      <c r="H105" s="17" t="str">
        <f xml:space="preserve"> IF(CSV_Data!A105=0,"",IF(CSV_Data!H105=1,Rates!$B$5,0))</f>
        <v/>
      </c>
      <c r="I105" s="17" t="str">
        <f xml:space="preserve"> IF(CSV_Data!A105=0,"",IF(CSV_Data!I105=1,Rates!$B$6,0))</f>
        <v/>
      </c>
      <c r="J105" s="17" t="str">
        <f xml:space="preserve"> IF(CSV_Data!J105=1,"Paid to LA","")</f>
        <v/>
      </c>
      <c r="K105" s="17" t="str">
        <f xml:space="preserve"> IF(CSV_Data!A105=0,"",CSV_Data!K105)</f>
        <v/>
      </c>
      <c r="L105" s="17" t="str">
        <f xml:space="preserve"> IF(CSV_Data!A105=0,"",CSV_Data!L105)</f>
        <v/>
      </c>
      <c r="M105" s="19" t="str">
        <f>IF(CSV_Data!A105=0,"",IF(J105="Paid to LA",0,MAX(G105,I105))+H105)</f>
        <v/>
      </c>
      <c r="N105" s="19" t="str">
        <f xml:space="preserve"> IF(CSV_Data!A105=0,"",M105*K105)</f>
        <v/>
      </c>
      <c r="O105" s="19" t="str">
        <f xml:space="preserve"> IF(CSV_Data!A105=0,"",L105-N105)</f>
        <v/>
      </c>
    </row>
    <row r="106" spans="1:15">
      <c r="A106" s="16" t="str">
        <f xml:space="preserve"> IF(CSV_Data!A106=0,"",CSV_Data!A106)</f>
        <v/>
      </c>
      <c r="B106" s="20" t="str">
        <f xml:space="preserve"> IF(CSV_Data!A106=0,"",CSV_Data!B106)</f>
        <v/>
      </c>
      <c r="C106" s="21" t="str">
        <f xml:space="preserve"> IF(CSV_Data!A106=0,"",CSV_Data!C106)</f>
        <v/>
      </c>
      <c r="D106" s="17" t="str">
        <f xml:space="preserve"> IF(CSV_Data!A106=0,"",CSV_Data!D106)</f>
        <v/>
      </c>
      <c r="E106" s="18" t="str">
        <f xml:space="preserve"> IF(CSV_Data!A106=0,"",CSV_Data!E106)</f>
        <v/>
      </c>
      <c r="F106" s="17" t="str">
        <f xml:space="preserve"> IF(CSV_Data!A106=0,"",CSV_Data!F106)</f>
        <v/>
      </c>
      <c r="G106" s="17" t="str">
        <f xml:space="preserve"> IF(CSV_Data!A106=0,"",IF(CSV_Data!G106=0,0,IF(OR(CSV_Data!F106=7,CSV_Data!F106=8,CSV_Data!F106=9,CSV_Data!F106=10,CSV_Data!F106=11),Rates!$B$4,Rates!$B$3)))</f>
        <v/>
      </c>
      <c r="H106" s="17" t="str">
        <f xml:space="preserve"> IF(CSV_Data!A106=0,"",IF(CSV_Data!H106=1,Rates!$B$5,0))</f>
        <v/>
      </c>
      <c r="I106" s="17" t="str">
        <f xml:space="preserve"> IF(CSV_Data!A106=0,"",IF(CSV_Data!I106=1,Rates!$B$6,0))</f>
        <v/>
      </c>
      <c r="J106" s="17" t="str">
        <f xml:space="preserve"> IF(CSV_Data!J106=1,"Paid to LA","")</f>
        <v/>
      </c>
      <c r="K106" s="17" t="str">
        <f xml:space="preserve"> IF(CSV_Data!A106=0,"",CSV_Data!K106)</f>
        <v/>
      </c>
      <c r="L106" s="17" t="str">
        <f xml:space="preserve"> IF(CSV_Data!A106=0,"",CSV_Data!L106)</f>
        <v/>
      </c>
      <c r="M106" s="19" t="str">
        <f>IF(CSV_Data!A106=0,"",IF(J106="Paid to LA",0,MAX(G106,I106))+H106)</f>
        <v/>
      </c>
      <c r="N106" s="19" t="str">
        <f xml:space="preserve"> IF(CSV_Data!A106=0,"",M106*K106)</f>
        <v/>
      </c>
      <c r="O106" s="19" t="str">
        <f xml:space="preserve"> IF(CSV_Data!A106=0,"",L106-N106)</f>
        <v/>
      </c>
    </row>
    <row r="107" spans="1:15">
      <c r="A107" s="16" t="str">
        <f xml:space="preserve"> IF(CSV_Data!A107=0,"",CSV_Data!A107)</f>
        <v/>
      </c>
      <c r="B107" s="20" t="str">
        <f xml:space="preserve"> IF(CSV_Data!A107=0,"",CSV_Data!B107)</f>
        <v/>
      </c>
      <c r="C107" s="21" t="str">
        <f xml:space="preserve"> IF(CSV_Data!A107=0,"",CSV_Data!C107)</f>
        <v/>
      </c>
      <c r="D107" s="17" t="str">
        <f xml:space="preserve"> IF(CSV_Data!A107=0,"",CSV_Data!D107)</f>
        <v/>
      </c>
      <c r="E107" s="18" t="str">
        <f xml:space="preserve"> IF(CSV_Data!A107=0,"",CSV_Data!E107)</f>
        <v/>
      </c>
      <c r="F107" s="17" t="str">
        <f xml:space="preserve"> IF(CSV_Data!A107=0,"",CSV_Data!F107)</f>
        <v/>
      </c>
      <c r="G107" s="17" t="str">
        <f xml:space="preserve"> IF(CSV_Data!A107=0,"",IF(CSV_Data!G107=0,0,IF(OR(CSV_Data!F107=7,CSV_Data!F107=8,CSV_Data!F107=9,CSV_Data!F107=10,CSV_Data!F107=11),Rates!$B$4,Rates!$B$3)))</f>
        <v/>
      </c>
      <c r="H107" s="17" t="str">
        <f xml:space="preserve"> IF(CSV_Data!A107=0,"",IF(CSV_Data!H107=1,Rates!$B$5,0))</f>
        <v/>
      </c>
      <c r="I107" s="17" t="str">
        <f xml:space="preserve"> IF(CSV_Data!A107=0,"",IF(CSV_Data!I107=1,Rates!$B$6,0))</f>
        <v/>
      </c>
      <c r="J107" s="17" t="str">
        <f xml:space="preserve"> IF(CSV_Data!J107=1,"Paid to LA","")</f>
        <v/>
      </c>
      <c r="K107" s="17" t="str">
        <f xml:space="preserve"> IF(CSV_Data!A107=0,"",CSV_Data!K107)</f>
        <v/>
      </c>
      <c r="L107" s="17" t="str">
        <f xml:space="preserve"> IF(CSV_Data!A107=0,"",CSV_Data!L107)</f>
        <v/>
      </c>
      <c r="M107" s="19" t="str">
        <f>IF(CSV_Data!A107=0,"",IF(J107="Paid to LA",0,MAX(G107,I107))+H107)</f>
        <v/>
      </c>
      <c r="N107" s="19" t="str">
        <f xml:space="preserve"> IF(CSV_Data!A107=0,"",M107*K107)</f>
        <v/>
      </c>
      <c r="O107" s="19" t="str">
        <f xml:space="preserve"> IF(CSV_Data!A107=0,"",L107-N107)</f>
        <v/>
      </c>
    </row>
    <row r="108" spans="1:15">
      <c r="A108" s="16" t="str">
        <f xml:space="preserve"> IF(CSV_Data!A108=0,"",CSV_Data!A108)</f>
        <v/>
      </c>
      <c r="B108" s="20" t="str">
        <f xml:space="preserve"> IF(CSV_Data!A108=0,"",CSV_Data!B108)</f>
        <v/>
      </c>
      <c r="C108" s="21" t="str">
        <f xml:space="preserve"> IF(CSV_Data!A108=0,"",CSV_Data!C108)</f>
        <v/>
      </c>
      <c r="D108" s="17" t="str">
        <f xml:space="preserve"> IF(CSV_Data!A108=0,"",CSV_Data!D108)</f>
        <v/>
      </c>
      <c r="E108" s="18" t="str">
        <f xml:space="preserve"> IF(CSV_Data!A108=0,"",CSV_Data!E108)</f>
        <v/>
      </c>
      <c r="F108" s="17" t="str">
        <f xml:space="preserve"> IF(CSV_Data!A108=0,"",CSV_Data!F108)</f>
        <v/>
      </c>
      <c r="G108" s="17" t="str">
        <f xml:space="preserve"> IF(CSV_Data!A108=0,"",IF(CSV_Data!G108=0,0,IF(OR(CSV_Data!F108=7,CSV_Data!F108=8,CSV_Data!F108=9,CSV_Data!F108=10,CSV_Data!F108=11),Rates!$B$4,Rates!$B$3)))</f>
        <v/>
      </c>
      <c r="H108" s="17" t="str">
        <f xml:space="preserve"> IF(CSV_Data!A108=0,"",IF(CSV_Data!H108=1,Rates!$B$5,0))</f>
        <v/>
      </c>
      <c r="I108" s="17" t="str">
        <f xml:space="preserve"> IF(CSV_Data!A108=0,"",IF(CSV_Data!I108=1,Rates!$B$6,0))</f>
        <v/>
      </c>
      <c r="J108" s="17" t="str">
        <f xml:space="preserve"> IF(CSV_Data!J108=1,"Paid to LA","")</f>
        <v/>
      </c>
      <c r="K108" s="17" t="str">
        <f xml:space="preserve"> IF(CSV_Data!A108=0,"",CSV_Data!K108)</f>
        <v/>
      </c>
      <c r="L108" s="17" t="str">
        <f xml:space="preserve"> IF(CSV_Data!A108=0,"",CSV_Data!L108)</f>
        <v/>
      </c>
      <c r="M108" s="19" t="str">
        <f>IF(CSV_Data!A108=0,"",IF(J108="Paid to LA",0,MAX(G108,I108))+H108)</f>
        <v/>
      </c>
      <c r="N108" s="19" t="str">
        <f xml:space="preserve"> IF(CSV_Data!A108=0,"",M108*K108)</f>
        <v/>
      </c>
      <c r="O108" s="19" t="str">
        <f xml:space="preserve"> IF(CSV_Data!A108=0,"",L108-N108)</f>
        <v/>
      </c>
    </row>
    <row r="109" spans="1:15">
      <c r="A109" s="16" t="str">
        <f xml:space="preserve"> IF(CSV_Data!A109=0,"",CSV_Data!A109)</f>
        <v/>
      </c>
      <c r="B109" s="20" t="str">
        <f xml:space="preserve"> IF(CSV_Data!A109=0,"",CSV_Data!B109)</f>
        <v/>
      </c>
      <c r="C109" s="21" t="str">
        <f xml:space="preserve"> IF(CSV_Data!A109=0,"",CSV_Data!C109)</f>
        <v/>
      </c>
      <c r="D109" s="17" t="str">
        <f xml:space="preserve"> IF(CSV_Data!A109=0,"",CSV_Data!D109)</f>
        <v/>
      </c>
      <c r="E109" s="18" t="str">
        <f xml:space="preserve"> IF(CSV_Data!A109=0,"",CSV_Data!E109)</f>
        <v/>
      </c>
      <c r="F109" s="17" t="str">
        <f xml:space="preserve"> IF(CSV_Data!A109=0,"",CSV_Data!F109)</f>
        <v/>
      </c>
      <c r="G109" s="17" t="str">
        <f xml:space="preserve"> IF(CSV_Data!A109=0,"",IF(CSV_Data!G109=0,0,IF(OR(CSV_Data!F109=7,CSV_Data!F109=8,CSV_Data!F109=9,CSV_Data!F109=10,CSV_Data!F109=11),Rates!$B$4,Rates!$B$3)))</f>
        <v/>
      </c>
      <c r="H109" s="17" t="str">
        <f xml:space="preserve"> IF(CSV_Data!A109=0,"",IF(CSV_Data!H109=1,Rates!$B$5,0))</f>
        <v/>
      </c>
      <c r="I109" s="17" t="str">
        <f xml:space="preserve"> IF(CSV_Data!A109=0,"",IF(CSV_Data!I109=1,Rates!$B$6,0))</f>
        <v/>
      </c>
      <c r="J109" s="17" t="str">
        <f xml:space="preserve"> IF(CSV_Data!J109=1,"Paid to LA","")</f>
        <v/>
      </c>
      <c r="K109" s="17" t="str">
        <f xml:space="preserve"> IF(CSV_Data!A109=0,"",CSV_Data!K109)</f>
        <v/>
      </c>
      <c r="L109" s="17" t="str">
        <f xml:space="preserve"> IF(CSV_Data!A109=0,"",CSV_Data!L109)</f>
        <v/>
      </c>
      <c r="M109" s="19" t="str">
        <f>IF(CSV_Data!A109=0,"",IF(J109="Paid to LA",0,MAX(G109,I109))+H109)</f>
        <v/>
      </c>
      <c r="N109" s="19" t="str">
        <f xml:space="preserve"> IF(CSV_Data!A109=0,"",M109*K109)</f>
        <v/>
      </c>
      <c r="O109" s="19" t="str">
        <f xml:space="preserve"> IF(CSV_Data!A109=0,"",L109-N109)</f>
        <v/>
      </c>
    </row>
    <row r="110" spans="1:15">
      <c r="A110" s="16" t="str">
        <f xml:space="preserve"> IF(CSV_Data!A110=0,"",CSV_Data!A110)</f>
        <v/>
      </c>
      <c r="B110" s="20" t="str">
        <f xml:space="preserve"> IF(CSV_Data!A110=0,"",CSV_Data!B110)</f>
        <v/>
      </c>
      <c r="C110" s="21" t="str">
        <f xml:space="preserve"> IF(CSV_Data!A110=0,"",CSV_Data!C110)</f>
        <v/>
      </c>
      <c r="D110" s="17" t="str">
        <f xml:space="preserve"> IF(CSV_Data!A110=0,"",CSV_Data!D110)</f>
        <v/>
      </c>
      <c r="E110" s="18" t="str">
        <f xml:space="preserve"> IF(CSV_Data!A110=0,"",CSV_Data!E110)</f>
        <v/>
      </c>
      <c r="F110" s="17" t="str">
        <f xml:space="preserve"> IF(CSV_Data!A110=0,"",CSV_Data!F110)</f>
        <v/>
      </c>
      <c r="G110" s="17" t="str">
        <f xml:space="preserve"> IF(CSV_Data!A110=0,"",IF(CSV_Data!G110=0,0,IF(OR(CSV_Data!F110=7,CSV_Data!F110=8,CSV_Data!F110=9,CSV_Data!F110=10,CSV_Data!F110=11),Rates!$B$4,Rates!$B$3)))</f>
        <v/>
      </c>
      <c r="H110" s="17" t="str">
        <f xml:space="preserve"> IF(CSV_Data!A110=0,"",IF(CSV_Data!H110=1,Rates!$B$5,0))</f>
        <v/>
      </c>
      <c r="I110" s="17" t="str">
        <f xml:space="preserve"> IF(CSV_Data!A110=0,"",IF(CSV_Data!I110=1,Rates!$B$6,0))</f>
        <v/>
      </c>
      <c r="J110" s="17" t="str">
        <f xml:space="preserve"> IF(CSV_Data!J110=1,"Paid to LA","")</f>
        <v/>
      </c>
      <c r="K110" s="17" t="str">
        <f xml:space="preserve"> IF(CSV_Data!A110=0,"",CSV_Data!K110)</f>
        <v/>
      </c>
      <c r="L110" s="17" t="str">
        <f xml:space="preserve"> IF(CSV_Data!A110=0,"",CSV_Data!L110)</f>
        <v/>
      </c>
      <c r="M110" s="19" t="str">
        <f>IF(CSV_Data!A110=0,"",IF(J110="Paid to LA",0,MAX(G110,I110))+H110)</f>
        <v/>
      </c>
      <c r="N110" s="19" t="str">
        <f xml:space="preserve"> IF(CSV_Data!A110=0,"",M110*K110)</f>
        <v/>
      </c>
      <c r="O110" s="19" t="str">
        <f xml:space="preserve"> IF(CSV_Data!A110=0,"",L110-N110)</f>
        <v/>
      </c>
    </row>
    <row r="111" spans="1:15">
      <c r="A111" s="16" t="str">
        <f xml:space="preserve"> IF(CSV_Data!A111=0,"",CSV_Data!A111)</f>
        <v/>
      </c>
      <c r="B111" s="20" t="str">
        <f xml:space="preserve"> IF(CSV_Data!A111=0,"",CSV_Data!B111)</f>
        <v/>
      </c>
      <c r="C111" s="21" t="str">
        <f xml:space="preserve"> IF(CSV_Data!A111=0,"",CSV_Data!C111)</f>
        <v/>
      </c>
      <c r="D111" s="17" t="str">
        <f xml:space="preserve"> IF(CSV_Data!A111=0,"",CSV_Data!D111)</f>
        <v/>
      </c>
      <c r="E111" s="18" t="str">
        <f xml:space="preserve"> IF(CSV_Data!A111=0,"",CSV_Data!E111)</f>
        <v/>
      </c>
      <c r="F111" s="17" t="str">
        <f xml:space="preserve"> IF(CSV_Data!A111=0,"",CSV_Data!F111)</f>
        <v/>
      </c>
      <c r="G111" s="17" t="str">
        <f xml:space="preserve"> IF(CSV_Data!A111=0,"",IF(CSV_Data!G111=0,0,IF(OR(CSV_Data!F111=7,CSV_Data!F111=8,CSV_Data!F111=9,CSV_Data!F111=10,CSV_Data!F111=11),Rates!$B$4,Rates!$B$3)))</f>
        <v/>
      </c>
      <c r="H111" s="17" t="str">
        <f xml:space="preserve"> IF(CSV_Data!A111=0,"",IF(CSV_Data!H111=1,Rates!$B$5,0))</f>
        <v/>
      </c>
      <c r="I111" s="17" t="str">
        <f xml:space="preserve"> IF(CSV_Data!A111=0,"",IF(CSV_Data!I111=1,Rates!$B$6,0))</f>
        <v/>
      </c>
      <c r="J111" s="17" t="str">
        <f xml:space="preserve"> IF(CSV_Data!J111=1,"Paid to LA","")</f>
        <v/>
      </c>
      <c r="K111" s="17" t="str">
        <f xml:space="preserve"> IF(CSV_Data!A111=0,"",CSV_Data!K111)</f>
        <v/>
      </c>
      <c r="L111" s="17" t="str">
        <f xml:space="preserve"> IF(CSV_Data!A111=0,"",CSV_Data!L111)</f>
        <v/>
      </c>
      <c r="M111" s="19" t="str">
        <f>IF(CSV_Data!A111=0,"",IF(J111="Paid to LA",0,MAX(G111,I111))+H111)</f>
        <v/>
      </c>
      <c r="N111" s="19" t="str">
        <f xml:space="preserve"> IF(CSV_Data!A111=0,"",M111*K111)</f>
        <v/>
      </c>
      <c r="O111" s="19" t="str">
        <f xml:space="preserve"> IF(CSV_Data!A111=0,"",L111-N111)</f>
        <v/>
      </c>
    </row>
    <row r="112" spans="1:15">
      <c r="A112" s="16" t="str">
        <f xml:space="preserve"> IF(CSV_Data!A112=0,"",CSV_Data!A112)</f>
        <v/>
      </c>
      <c r="B112" s="20" t="str">
        <f xml:space="preserve"> IF(CSV_Data!A112=0,"",CSV_Data!B112)</f>
        <v/>
      </c>
      <c r="C112" s="21" t="str">
        <f xml:space="preserve"> IF(CSV_Data!A112=0,"",CSV_Data!C112)</f>
        <v/>
      </c>
      <c r="D112" s="17" t="str">
        <f xml:space="preserve"> IF(CSV_Data!A112=0,"",CSV_Data!D112)</f>
        <v/>
      </c>
      <c r="E112" s="18" t="str">
        <f xml:space="preserve"> IF(CSV_Data!A112=0,"",CSV_Data!E112)</f>
        <v/>
      </c>
      <c r="F112" s="17" t="str">
        <f xml:space="preserve"> IF(CSV_Data!A112=0,"",CSV_Data!F112)</f>
        <v/>
      </c>
      <c r="G112" s="17" t="str">
        <f xml:space="preserve"> IF(CSV_Data!A112=0,"",IF(CSV_Data!G112=0,0,IF(OR(CSV_Data!F112=7,CSV_Data!F112=8,CSV_Data!F112=9,CSV_Data!F112=10,CSV_Data!F112=11),Rates!$B$4,Rates!$B$3)))</f>
        <v/>
      </c>
      <c r="H112" s="17" t="str">
        <f xml:space="preserve"> IF(CSV_Data!A112=0,"",IF(CSV_Data!H112=1,Rates!$B$5,0))</f>
        <v/>
      </c>
      <c r="I112" s="17" t="str">
        <f xml:space="preserve"> IF(CSV_Data!A112=0,"",IF(CSV_Data!I112=1,Rates!$B$6,0))</f>
        <v/>
      </c>
      <c r="J112" s="17" t="str">
        <f xml:space="preserve"> IF(CSV_Data!J112=1,"Paid to LA","")</f>
        <v/>
      </c>
      <c r="K112" s="17" t="str">
        <f xml:space="preserve"> IF(CSV_Data!A112=0,"",CSV_Data!K112)</f>
        <v/>
      </c>
      <c r="L112" s="17" t="str">
        <f xml:space="preserve"> IF(CSV_Data!A112=0,"",CSV_Data!L112)</f>
        <v/>
      </c>
      <c r="M112" s="19" t="str">
        <f>IF(CSV_Data!A112=0,"",IF(J112="Paid to LA",0,MAX(G112,I112))+H112)</f>
        <v/>
      </c>
      <c r="N112" s="19" t="str">
        <f xml:space="preserve"> IF(CSV_Data!A112=0,"",M112*K112)</f>
        <v/>
      </c>
      <c r="O112" s="19" t="str">
        <f xml:space="preserve"> IF(CSV_Data!A112=0,"",L112-N112)</f>
        <v/>
      </c>
    </row>
    <row r="113" spans="1:15">
      <c r="A113" s="16" t="str">
        <f xml:space="preserve"> IF(CSV_Data!A113=0,"",CSV_Data!A113)</f>
        <v/>
      </c>
      <c r="B113" s="20" t="str">
        <f xml:space="preserve"> IF(CSV_Data!A113=0,"",CSV_Data!B113)</f>
        <v/>
      </c>
      <c r="C113" s="21" t="str">
        <f xml:space="preserve"> IF(CSV_Data!A113=0,"",CSV_Data!C113)</f>
        <v/>
      </c>
      <c r="D113" s="17" t="str">
        <f xml:space="preserve"> IF(CSV_Data!A113=0,"",CSV_Data!D113)</f>
        <v/>
      </c>
      <c r="E113" s="18" t="str">
        <f xml:space="preserve"> IF(CSV_Data!A113=0,"",CSV_Data!E113)</f>
        <v/>
      </c>
      <c r="F113" s="17" t="str">
        <f xml:space="preserve"> IF(CSV_Data!A113=0,"",CSV_Data!F113)</f>
        <v/>
      </c>
      <c r="G113" s="17" t="str">
        <f xml:space="preserve"> IF(CSV_Data!A113=0,"",IF(CSV_Data!G113=0,0,IF(OR(CSV_Data!F113=7,CSV_Data!F113=8,CSV_Data!F113=9,CSV_Data!F113=10,CSV_Data!F113=11),Rates!$B$4,Rates!$B$3)))</f>
        <v/>
      </c>
      <c r="H113" s="17" t="str">
        <f xml:space="preserve"> IF(CSV_Data!A113=0,"",IF(CSV_Data!H113=1,Rates!$B$5,0))</f>
        <v/>
      </c>
      <c r="I113" s="17" t="str">
        <f xml:space="preserve"> IF(CSV_Data!A113=0,"",IF(CSV_Data!I113=1,Rates!$B$6,0))</f>
        <v/>
      </c>
      <c r="J113" s="17" t="str">
        <f xml:space="preserve"> IF(CSV_Data!J113=1,"Paid to LA","")</f>
        <v/>
      </c>
      <c r="K113" s="17" t="str">
        <f xml:space="preserve"> IF(CSV_Data!A113=0,"",CSV_Data!K113)</f>
        <v/>
      </c>
      <c r="L113" s="17" t="str">
        <f xml:space="preserve"> IF(CSV_Data!A113=0,"",CSV_Data!L113)</f>
        <v/>
      </c>
      <c r="M113" s="19" t="str">
        <f>IF(CSV_Data!A113=0,"",IF(J113="Paid to LA",0,MAX(G113,I113))+H113)</f>
        <v/>
      </c>
      <c r="N113" s="19" t="str">
        <f xml:space="preserve"> IF(CSV_Data!A113=0,"",M113*K113)</f>
        <v/>
      </c>
      <c r="O113" s="19" t="str">
        <f xml:space="preserve"> IF(CSV_Data!A113=0,"",L113-N113)</f>
        <v/>
      </c>
    </row>
    <row r="114" spans="1:15">
      <c r="A114" s="16" t="str">
        <f xml:space="preserve"> IF(CSV_Data!A114=0,"",CSV_Data!A114)</f>
        <v/>
      </c>
      <c r="B114" s="20" t="str">
        <f xml:space="preserve"> IF(CSV_Data!A114=0,"",CSV_Data!B114)</f>
        <v/>
      </c>
      <c r="C114" s="21" t="str">
        <f xml:space="preserve"> IF(CSV_Data!A114=0,"",CSV_Data!C114)</f>
        <v/>
      </c>
      <c r="D114" s="17" t="str">
        <f xml:space="preserve"> IF(CSV_Data!A114=0,"",CSV_Data!D114)</f>
        <v/>
      </c>
      <c r="E114" s="18" t="str">
        <f xml:space="preserve"> IF(CSV_Data!A114=0,"",CSV_Data!E114)</f>
        <v/>
      </c>
      <c r="F114" s="17" t="str">
        <f xml:space="preserve"> IF(CSV_Data!A114=0,"",CSV_Data!F114)</f>
        <v/>
      </c>
      <c r="G114" s="17" t="str">
        <f xml:space="preserve"> IF(CSV_Data!A114=0,"",IF(CSV_Data!G114=0,0,IF(OR(CSV_Data!F114=7,CSV_Data!F114=8,CSV_Data!F114=9,CSV_Data!F114=10,CSV_Data!F114=11),Rates!$B$4,Rates!$B$3)))</f>
        <v/>
      </c>
      <c r="H114" s="17" t="str">
        <f xml:space="preserve"> IF(CSV_Data!A114=0,"",IF(CSV_Data!H114=1,Rates!$B$5,0))</f>
        <v/>
      </c>
      <c r="I114" s="17" t="str">
        <f xml:space="preserve"> IF(CSV_Data!A114=0,"",IF(CSV_Data!I114=1,Rates!$B$6,0))</f>
        <v/>
      </c>
      <c r="J114" s="17" t="str">
        <f xml:space="preserve"> IF(CSV_Data!J114=1,"Paid to LA","")</f>
        <v/>
      </c>
      <c r="K114" s="17" t="str">
        <f xml:space="preserve"> IF(CSV_Data!A114=0,"",CSV_Data!K114)</f>
        <v/>
      </c>
      <c r="L114" s="17" t="str">
        <f xml:space="preserve"> IF(CSV_Data!A114=0,"",CSV_Data!L114)</f>
        <v/>
      </c>
      <c r="M114" s="19" t="str">
        <f>IF(CSV_Data!A114=0,"",IF(J114="Paid to LA",0,MAX(G114,I114))+H114)</f>
        <v/>
      </c>
      <c r="N114" s="19" t="str">
        <f xml:space="preserve"> IF(CSV_Data!A114=0,"",M114*K114)</f>
        <v/>
      </c>
      <c r="O114" s="19" t="str">
        <f xml:space="preserve"> IF(CSV_Data!A114=0,"",L114-N114)</f>
        <v/>
      </c>
    </row>
    <row r="115" spans="1:15">
      <c r="A115" s="16" t="str">
        <f xml:space="preserve"> IF(CSV_Data!A115=0,"",CSV_Data!A115)</f>
        <v/>
      </c>
      <c r="B115" s="20" t="str">
        <f xml:space="preserve"> IF(CSV_Data!A115=0,"",CSV_Data!B115)</f>
        <v/>
      </c>
      <c r="C115" s="21" t="str">
        <f xml:space="preserve"> IF(CSV_Data!A115=0,"",CSV_Data!C115)</f>
        <v/>
      </c>
      <c r="D115" s="17" t="str">
        <f xml:space="preserve"> IF(CSV_Data!A115=0,"",CSV_Data!D115)</f>
        <v/>
      </c>
      <c r="E115" s="18" t="str">
        <f xml:space="preserve"> IF(CSV_Data!A115=0,"",CSV_Data!E115)</f>
        <v/>
      </c>
      <c r="F115" s="17" t="str">
        <f xml:space="preserve"> IF(CSV_Data!A115=0,"",CSV_Data!F115)</f>
        <v/>
      </c>
      <c r="G115" s="17" t="str">
        <f xml:space="preserve"> IF(CSV_Data!A115=0,"",IF(CSV_Data!G115=0,0,IF(OR(CSV_Data!F115=7,CSV_Data!F115=8,CSV_Data!F115=9,CSV_Data!F115=10,CSV_Data!F115=11),Rates!$B$4,Rates!$B$3)))</f>
        <v/>
      </c>
      <c r="H115" s="17" t="str">
        <f xml:space="preserve"> IF(CSV_Data!A115=0,"",IF(CSV_Data!H115=1,Rates!$B$5,0))</f>
        <v/>
      </c>
      <c r="I115" s="17" t="str">
        <f xml:space="preserve"> IF(CSV_Data!A115=0,"",IF(CSV_Data!I115=1,Rates!$B$6,0))</f>
        <v/>
      </c>
      <c r="J115" s="17" t="str">
        <f xml:space="preserve"> IF(CSV_Data!J115=1,"Paid to LA","")</f>
        <v/>
      </c>
      <c r="K115" s="17" t="str">
        <f xml:space="preserve"> IF(CSV_Data!A115=0,"",CSV_Data!K115)</f>
        <v/>
      </c>
      <c r="L115" s="17" t="str">
        <f xml:space="preserve"> IF(CSV_Data!A115=0,"",CSV_Data!L115)</f>
        <v/>
      </c>
      <c r="M115" s="19" t="str">
        <f>IF(CSV_Data!A115=0,"",IF(J115="Paid to LA",0,MAX(G115,I115))+H115)</f>
        <v/>
      </c>
      <c r="N115" s="19" t="str">
        <f xml:space="preserve"> IF(CSV_Data!A115=0,"",M115*K115)</f>
        <v/>
      </c>
      <c r="O115" s="19" t="str">
        <f xml:space="preserve"> IF(CSV_Data!A115=0,"",L115-N115)</f>
        <v/>
      </c>
    </row>
    <row r="116" spans="1:15">
      <c r="A116" s="16" t="str">
        <f xml:space="preserve"> IF(CSV_Data!A116=0,"",CSV_Data!A116)</f>
        <v/>
      </c>
      <c r="B116" s="20" t="str">
        <f xml:space="preserve"> IF(CSV_Data!A116=0,"",CSV_Data!B116)</f>
        <v/>
      </c>
      <c r="C116" s="21" t="str">
        <f xml:space="preserve"> IF(CSV_Data!A116=0,"",CSV_Data!C116)</f>
        <v/>
      </c>
      <c r="D116" s="17" t="str">
        <f xml:space="preserve"> IF(CSV_Data!A116=0,"",CSV_Data!D116)</f>
        <v/>
      </c>
      <c r="E116" s="18" t="str">
        <f xml:space="preserve"> IF(CSV_Data!A116=0,"",CSV_Data!E116)</f>
        <v/>
      </c>
      <c r="F116" s="17" t="str">
        <f xml:space="preserve"> IF(CSV_Data!A116=0,"",CSV_Data!F116)</f>
        <v/>
      </c>
      <c r="G116" s="17" t="str">
        <f xml:space="preserve"> IF(CSV_Data!A116=0,"",IF(CSV_Data!G116=0,0,IF(OR(CSV_Data!F116=7,CSV_Data!F116=8,CSV_Data!F116=9,CSV_Data!F116=10,CSV_Data!F116=11),Rates!$B$4,Rates!$B$3)))</f>
        <v/>
      </c>
      <c r="H116" s="17" t="str">
        <f xml:space="preserve"> IF(CSV_Data!A116=0,"",IF(CSV_Data!H116=1,Rates!$B$5,0))</f>
        <v/>
      </c>
      <c r="I116" s="17" t="str">
        <f xml:space="preserve"> IF(CSV_Data!A116=0,"",IF(CSV_Data!I116=1,Rates!$B$6,0))</f>
        <v/>
      </c>
      <c r="J116" s="17" t="str">
        <f xml:space="preserve"> IF(CSV_Data!J116=1,"Paid to LA","")</f>
        <v/>
      </c>
      <c r="K116" s="17" t="str">
        <f xml:space="preserve"> IF(CSV_Data!A116=0,"",CSV_Data!K116)</f>
        <v/>
      </c>
      <c r="L116" s="17" t="str">
        <f xml:space="preserve"> IF(CSV_Data!A116=0,"",CSV_Data!L116)</f>
        <v/>
      </c>
      <c r="M116" s="19" t="str">
        <f>IF(CSV_Data!A116=0,"",IF(J116="Paid to LA",0,MAX(G116,I116))+H116)</f>
        <v/>
      </c>
      <c r="N116" s="19" t="str">
        <f xml:space="preserve"> IF(CSV_Data!A116=0,"",M116*K116)</f>
        <v/>
      </c>
      <c r="O116" s="19" t="str">
        <f xml:space="preserve"> IF(CSV_Data!A116=0,"",L116-N116)</f>
        <v/>
      </c>
    </row>
    <row r="117" spans="1:15">
      <c r="A117" s="16" t="str">
        <f xml:space="preserve"> IF(CSV_Data!A117=0,"",CSV_Data!A117)</f>
        <v/>
      </c>
      <c r="B117" s="20" t="str">
        <f xml:space="preserve"> IF(CSV_Data!A117=0,"",CSV_Data!B117)</f>
        <v/>
      </c>
      <c r="C117" s="21" t="str">
        <f xml:space="preserve"> IF(CSV_Data!A117=0,"",CSV_Data!C117)</f>
        <v/>
      </c>
      <c r="D117" s="17" t="str">
        <f xml:space="preserve"> IF(CSV_Data!A117=0,"",CSV_Data!D117)</f>
        <v/>
      </c>
      <c r="E117" s="18" t="str">
        <f xml:space="preserve"> IF(CSV_Data!A117=0,"",CSV_Data!E117)</f>
        <v/>
      </c>
      <c r="F117" s="17" t="str">
        <f xml:space="preserve"> IF(CSV_Data!A117=0,"",CSV_Data!F117)</f>
        <v/>
      </c>
      <c r="G117" s="17" t="str">
        <f xml:space="preserve"> IF(CSV_Data!A117=0,"",IF(CSV_Data!G117=0,0,IF(OR(CSV_Data!F117=7,CSV_Data!F117=8,CSV_Data!F117=9,CSV_Data!F117=10,CSV_Data!F117=11),Rates!$B$4,Rates!$B$3)))</f>
        <v/>
      </c>
      <c r="H117" s="17" t="str">
        <f xml:space="preserve"> IF(CSV_Data!A117=0,"",IF(CSV_Data!H117=1,Rates!$B$5,0))</f>
        <v/>
      </c>
      <c r="I117" s="17" t="str">
        <f xml:space="preserve"> IF(CSV_Data!A117=0,"",IF(CSV_Data!I117=1,Rates!$B$6,0))</f>
        <v/>
      </c>
      <c r="J117" s="17" t="str">
        <f xml:space="preserve"> IF(CSV_Data!J117=1,"Paid to LA","")</f>
        <v/>
      </c>
      <c r="K117" s="17" t="str">
        <f xml:space="preserve"> IF(CSV_Data!A117=0,"",CSV_Data!K117)</f>
        <v/>
      </c>
      <c r="L117" s="17" t="str">
        <f xml:space="preserve"> IF(CSV_Data!A117=0,"",CSV_Data!L117)</f>
        <v/>
      </c>
      <c r="M117" s="19" t="str">
        <f>IF(CSV_Data!A117=0,"",IF(J117="Paid to LA",0,MAX(G117,I117))+H117)</f>
        <v/>
      </c>
      <c r="N117" s="19" t="str">
        <f xml:space="preserve"> IF(CSV_Data!A117=0,"",M117*K117)</f>
        <v/>
      </c>
      <c r="O117" s="19" t="str">
        <f xml:space="preserve"> IF(CSV_Data!A117=0,"",L117-N117)</f>
        <v/>
      </c>
    </row>
    <row r="118" spans="1:15">
      <c r="A118" s="16" t="str">
        <f xml:space="preserve"> IF(CSV_Data!A118=0,"",CSV_Data!A118)</f>
        <v/>
      </c>
      <c r="B118" s="20" t="str">
        <f xml:space="preserve"> IF(CSV_Data!A118=0,"",CSV_Data!B118)</f>
        <v/>
      </c>
      <c r="C118" s="21" t="str">
        <f xml:space="preserve"> IF(CSV_Data!A118=0,"",CSV_Data!C118)</f>
        <v/>
      </c>
      <c r="D118" s="17" t="str">
        <f xml:space="preserve"> IF(CSV_Data!A118=0,"",CSV_Data!D118)</f>
        <v/>
      </c>
      <c r="E118" s="18" t="str">
        <f xml:space="preserve"> IF(CSV_Data!A118=0,"",CSV_Data!E118)</f>
        <v/>
      </c>
      <c r="F118" s="17" t="str">
        <f xml:space="preserve"> IF(CSV_Data!A118=0,"",CSV_Data!F118)</f>
        <v/>
      </c>
      <c r="G118" s="17" t="str">
        <f xml:space="preserve"> IF(CSV_Data!A118=0,"",IF(CSV_Data!G118=0,0,IF(OR(CSV_Data!F118=7,CSV_Data!F118=8,CSV_Data!F118=9,CSV_Data!F118=10,CSV_Data!F118=11),Rates!$B$4,Rates!$B$3)))</f>
        <v/>
      </c>
      <c r="H118" s="17" t="str">
        <f xml:space="preserve"> IF(CSV_Data!A118=0,"",IF(CSV_Data!H118=1,Rates!$B$5,0))</f>
        <v/>
      </c>
      <c r="I118" s="17" t="str">
        <f xml:space="preserve"> IF(CSV_Data!A118=0,"",IF(CSV_Data!I118=1,Rates!$B$6,0))</f>
        <v/>
      </c>
      <c r="J118" s="17" t="str">
        <f xml:space="preserve"> IF(CSV_Data!J118=1,"Paid to LA","")</f>
        <v/>
      </c>
      <c r="K118" s="17" t="str">
        <f xml:space="preserve"> IF(CSV_Data!A118=0,"",CSV_Data!K118)</f>
        <v/>
      </c>
      <c r="L118" s="17" t="str">
        <f xml:space="preserve"> IF(CSV_Data!A118=0,"",CSV_Data!L118)</f>
        <v/>
      </c>
      <c r="M118" s="19" t="str">
        <f>IF(CSV_Data!A118=0,"",IF(J118="Paid to LA",0,MAX(G118,I118))+H118)</f>
        <v/>
      </c>
      <c r="N118" s="19" t="str">
        <f xml:space="preserve"> IF(CSV_Data!A118=0,"",M118*K118)</f>
        <v/>
      </c>
      <c r="O118" s="19" t="str">
        <f xml:space="preserve"> IF(CSV_Data!A118=0,"",L118-N118)</f>
        <v/>
      </c>
    </row>
    <row r="119" spans="1:15">
      <c r="A119" s="16" t="str">
        <f xml:space="preserve"> IF(CSV_Data!A119=0,"",CSV_Data!A119)</f>
        <v/>
      </c>
      <c r="B119" s="20" t="str">
        <f xml:space="preserve"> IF(CSV_Data!A119=0,"",CSV_Data!B119)</f>
        <v/>
      </c>
      <c r="C119" s="21" t="str">
        <f xml:space="preserve"> IF(CSV_Data!A119=0,"",CSV_Data!C119)</f>
        <v/>
      </c>
      <c r="D119" s="17" t="str">
        <f xml:space="preserve"> IF(CSV_Data!A119=0,"",CSV_Data!D119)</f>
        <v/>
      </c>
      <c r="E119" s="18" t="str">
        <f xml:space="preserve"> IF(CSV_Data!A119=0,"",CSV_Data!E119)</f>
        <v/>
      </c>
      <c r="F119" s="17" t="str">
        <f xml:space="preserve"> IF(CSV_Data!A119=0,"",CSV_Data!F119)</f>
        <v/>
      </c>
      <c r="G119" s="17" t="str">
        <f xml:space="preserve"> IF(CSV_Data!A119=0,"",IF(CSV_Data!G119=0,0,IF(OR(CSV_Data!F119=7,CSV_Data!F119=8,CSV_Data!F119=9,CSV_Data!F119=10,CSV_Data!F119=11),Rates!$B$4,Rates!$B$3)))</f>
        <v/>
      </c>
      <c r="H119" s="17" t="str">
        <f xml:space="preserve"> IF(CSV_Data!A119=0,"",IF(CSV_Data!H119=1,Rates!$B$5,0))</f>
        <v/>
      </c>
      <c r="I119" s="17" t="str">
        <f xml:space="preserve"> IF(CSV_Data!A119=0,"",IF(CSV_Data!I119=1,Rates!$B$6,0))</f>
        <v/>
      </c>
      <c r="J119" s="17" t="str">
        <f xml:space="preserve"> IF(CSV_Data!J119=1,"Paid to LA","")</f>
        <v/>
      </c>
      <c r="K119" s="17" t="str">
        <f xml:space="preserve"> IF(CSV_Data!A119=0,"",CSV_Data!K119)</f>
        <v/>
      </c>
      <c r="L119" s="17" t="str">
        <f xml:space="preserve"> IF(CSV_Data!A119=0,"",CSV_Data!L119)</f>
        <v/>
      </c>
      <c r="M119" s="19" t="str">
        <f>IF(CSV_Data!A119=0,"",IF(J119="Paid to LA",0,MAX(G119,I119))+H119)</f>
        <v/>
      </c>
      <c r="N119" s="19" t="str">
        <f xml:space="preserve"> IF(CSV_Data!A119=0,"",M119*K119)</f>
        <v/>
      </c>
      <c r="O119" s="19" t="str">
        <f xml:space="preserve"> IF(CSV_Data!A119=0,"",L119-N119)</f>
        <v/>
      </c>
    </row>
    <row r="120" spans="1:15">
      <c r="A120" s="16" t="str">
        <f xml:space="preserve"> IF(CSV_Data!A120=0,"",CSV_Data!A120)</f>
        <v/>
      </c>
      <c r="B120" s="20" t="str">
        <f xml:space="preserve"> IF(CSV_Data!A120=0,"",CSV_Data!B120)</f>
        <v/>
      </c>
      <c r="C120" s="21" t="str">
        <f xml:space="preserve"> IF(CSV_Data!A120=0,"",CSV_Data!C120)</f>
        <v/>
      </c>
      <c r="D120" s="17" t="str">
        <f xml:space="preserve"> IF(CSV_Data!A120=0,"",CSV_Data!D120)</f>
        <v/>
      </c>
      <c r="E120" s="18" t="str">
        <f xml:space="preserve"> IF(CSV_Data!A120=0,"",CSV_Data!E120)</f>
        <v/>
      </c>
      <c r="F120" s="17" t="str">
        <f xml:space="preserve"> IF(CSV_Data!A120=0,"",CSV_Data!F120)</f>
        <v/>
      </c>
      <c r="G120" s="17" t="str">
        <f xml:space="preserve"> IF(CSV_Data!A120=0,"",IF(CSV_Data!G120=0,0,IF(OR(CSV_Data!F120=7,CSV_Data!F120=8,CSV_Data!F120=9,CSV_Data!F120=10,CSV_Data!F120=11),Rates!$B$4,Rates!$B$3)))</f>
        <v/>
      </c>
      <c r="H120" s="17" t="str">
        <f xml:space="preserve"> IF(CSV_Data!A120=0,"",IF(CSV_Data!H120=1,Rates!$B$5,0))</f>
        <v/>
      </c>
      <c r="I120" s="17" t="str">
        <f xml:space="preserve"> IF(CSV_Data!A120=0,"",IF(CSV_Data!I120=1,Rates!$B$6,0))</f>
        <v/>
      </c>
      <c r="J120" s="17" t="str">
        <f xml:space="preserve"> IF(CSV_Data!J120=1,"Paid to LA","")</f>
        <v/>
      </c>
      <c r="K120" s="17" t="str">
        <f xml:space="preserve"> IF(CSV_Data!A120=0,"",CSV_Data!K120)</f>
        <v/>
      </c>
      <c r="L120" s="17" t="str">
        <f xml:space="preserve"> IF(CSV_Data!A120=0,"",CSV_Data!L120)</f>
        <v/>
      </c>
      <c r="M120" s="19" t="str">
        <f>IF(CSV_Data!A120=0,"",IF(J120="Paid to LA",0,MAX(G120,I120))+H120)</f>
        <v/>
      </c>
      <c r="N120" s="19" t="str">
        <f xml:space="preserve"> IF(CSV_Data!A120=0,"",M120*K120)</f>
        <v/>
      </c>
      <c r="O120" s="19" t="str">
        <f xml:space="preserve"> IF(CSV_Data!A120=0,"",L120-N120)</f>
        <v/>
      </c>
    </row>
    <row r="121" spans="1:15">
      <c r="A121" s="16" t="str">
        <f xml:space="preserve"> IF(CSV_Data!A121=0,"",CSV_Data!A121)</f>
        <v/>
      </c>
      <c r="B121" s="20" t="str">
        <f xml:space="preserve"> IF(CSV_Data!A121=0,"",CSV_Data!B121)</f>
        <v/>
      </c>
      <c r="C121" s="21" t="str">
        <f xml:space="preserve"> IF(CSV_Data!A121=0,"",CSV_Data!C121)</f>
        <v/>
      </c>
      <c r="D121" s="17" t="str">
        <f xml:space="preserve"> IF(CSV_Data!A121=0,"",CSV_Data!D121)</f>
        <v/>
      </c>
      <c r="E121" s="18" t="str">
        <f xml:space="preserve"> IF(CSV_Data!A121=0,"",CSV_Data!E121)</f>
        <v/>
      </c>
      <c r="F121" s="17" t="str">
        <f xml:space="preserve"> IF(CSV_Data!A121=0,"",CSV_Data!F121)</f>
        <v/>
      </c>
      <c r="G121" s="17" t="str">
        <f xml:space="preserve"> IF(CSV_Data!A121=0,"",IF(CSV_Data!G121=0,0,IF(OR(CSV_Data!F121=7,CSV_Data!F121=8,CSV_Data!F121=9,CSV_Data!F121=10,CSV_Data!F121=11),Rates!$B$4,Rates!$B$3)))</f>
        <v/>
      </c>
      <c r="H121" s="17" t="str">
        <f xml:space="preserve"> IF(CSV_Data!A121=0,"",IF(CSV_Data!H121=1,Rates!$B$5,0))</f>
        <v/>
      </c>
      <c r="I121" s="17" t="str">
        <f xml:space="preserve"> IF(CSV_Data!A121=0,"",IF(CSV_Data!I121=1,Rates!$B$6,0))</f>
        <v/>
      </c>
      <c r="J121" s="17" t="str">
        <f xml:space="preserve"> IF(CSV_Data!J121=1,"Paid to LA","")</f>
        <v/>
      </c>
      <c r="K121" s="17" t="str">
        <f xml:space="preserve"> IF(CSV_Data!A121=0,"",CSV_Data!K121)</f>
        <v/>
      </c>
      <c r="L121" s="17" t="str">
        <f xml:space="preserve"> IF(CSV_Data!A121=0,"",CSV_Data!L121)</f>
        <v/>
      </c>
      <c r="M121" s="19" t="str">
        <f>IF(CSV_Data!A121=0,"",IF(J121="Paid to LA",0,MAX(G121,I121))+H121)</f>
        <v/>
      </c>
      <c r="N121" s="19" t="str">
        <f xml:space="preserve"> IF(CSV_Data!A121=0,"",M121*K121)</f>
        <v/>
      </c>
      <c r="O121" s="19" t="str">
        <f xml:space="preserve"> IF(CSV_Data!A121=0,"",L121-N121)</f>
        <v/>
      </c>
    </row>
    <row r="122" spans="1:15">
      <c r="A122" s="16" t="str">
        <f xml:space="preserve"> IF(CSV_Data!A122=0,"",CSV_Data!A122)</f>
        <v/>
      </c>
      <c r="B122" s="20" t="str">
        <f xml:space="preserve"> IF(CSV_Data!A122=0,"",CSV_Data!B122)</f>
        <v/>
      </c>
      <c r="C122" s="21" t="str">
        <f xml:space="preserve"> IF(CSV_Data!A122=0,"",CSV_Data!C122)</f>
        <v/>
      </c>
      <c r="D122" s="17" t="str">
        <f xml:space="preserve"> IF(CSV_Data!A122=0,"",CSV_Data!D122)</f>
        <v/>
      </c>
      <c r="E122" s="18" t="str">
        <f xml:space="preserve"> IF(CSV_Data!A122=0,"",CSV_Data!E122)</f>
        <v/>
      </c>
      <c r="F122" s="17" t="str">
        <f xml:space="preserve"> IF(CSV_Data!A122=0,"",CSV_Data!F122)</f>
        <v/>
      </c>
      <c r="G122" s="17" t="str">
        <f xml:space="preserve"> IF(CSV_Data!A122=0,"",IF(CSV_Data!G122=0,0,IF(OR(CSV_Data!F122=7,CSV_Data!F122=8,CSV_Data!F122=9,CSV_Data!F122=10,CSV_Data!F122=11),Rates!$B$4,Rates!$B$3)))</f>
        <v/>
      </c>
      <c r="H122" s="17" t="str">
        <f xml:space="preserve"> IF(CSV_Data!A122=0,"",IF(CSV_Data!H122=1,Rates!$B$5,0))</f>
        <v/>
      </c>
      <c r="I122" s="17" t="str">
        <f xml:space="preserve"> IF(CSV_Data!A122=0,"",IF(CSV_Data!I122=1,Rates!$B$6,0))</f>
        <v/>
      </c>
      <c r="J122" s="17" t="str">
        <f xml:space="preserve"> IF(CSV_Data!J122=1,"Paid to LA","")</f>
        <v/>
      </c>
      <c r="K122" s="17" t="str">
        <f xml:space="preserve"> IF(CSV_Data!A122=0,"",CSV_Data!K122)</f>
        <v/>
      </c>
      <c r="L122" s="17" t="str">
        <f xml:space="preserve"> IF(CSV_Data!A122=0,"",CSV_Data!L122)</f>
        <v/>
      </c>
      <c r="M122" s="19" t="str">
        <f>IF(CSV_Data!A122=0,"",IF(J122="Paid to LA",0,MAX(G122,I122))+H122)</f>
        <v/>
      </c>
      <c r="N122" s="19" t="str">
        <f xml:space="preserve"> IF(CSV_Data!A122=0,"",M122*K122)</f>
        <v/>
      </c>
      <c r="O122" s="19" t="str">
        <f xml:space="preserve"> IF(CSV_Data!A122=0,"",L122-N122)</f>
        <v/>
      </c>
    </row>
    <row r="123" spans="1:15">
      <c r="A123" s="16" t="str">
        <f xml:space="preserve"> IF(CSV_Data!A123=0,"",CSV_Data!A123)</f>
        <v/>
      </c>
      <c r="B123" s="20" t="str">
        <f xml:space="preserve"> IF(CSV_Data!A123=0,"",CSV_Data!B123)</f>
        <v/>
      </c>
      <c r="C123" s="21" t="str">
        <f xml:space="preserve"> IF(CSV_Data!A123=0,"",CSV_Data!C123)</f>
        <v/>
      </c>
      <c r="D123" s="17" t="str">
        <f xml:space="preserve"> IF(CSV_Data!A123=0,"",CSV_Data!D123)</f>
        <v/>
      </c>
      <c r="E123" s="18" t="str">
        <f xml:space="preserve"> IF(CSV_Data!A123=0,"",CSV_Data!E123)</f>
        <v/>
      </c>
      <c r="F123" s="17" t="str">
        <f xml:space="preserve"> IF(CSV_Data!A123=0,"",CSV_Data!F123)</f>
        <v/>
      </c>
      <c r="G123" s="17" t="str">
        <f xml:space="preserve"> IF(CSV_Data!A123=0,"",IF(CSV_Data!G123=0,0,IF(OR(CSV_Data!F123=7,CSV_Data!F123=8,CSV_Data!F123=9,CSV_Data!F123=10,CSV_Data!F123=11),Rates!$B$4,Rates!$B$3)))</f>
        <v/>
      </c>
      <c r="H123" s="17" t="str">
        <f xml:space="preserve"> IF(CSV_Data!A123=0,"",IF(CSV_Data!H123=1,Rates!$B$5,0))</f>
        <v/>
      </c>
      <c r="I123" s="17" t="str">
        <f xml:space="preserve"> IF(CSV_Data!A123=0,"",IF(CSV_Data!I123=1,Rates!$B$6,0))</f>
        <v/>
      </c>
      <c r="J123" s="17" t="str">
        <f xml:space="preserve"> IF(CSV_Data!J123=1,"Paid to LA","")</f>
        <v/>
      </c>
      <c r="K123" s="17" t="str">
        <f xml:space="preserve"> IF(CSV_Data!A123=0,"",CSV_Data!K123)</f>
        <v/>
      </c>
      <c r="L123" s="17" t="str">
        <f xml:space="preserve"> IF(CSV_Data!A123=0,"",CSV_Data!L123)</f>
        <v/>
      </c>
      <c r="M123" s="19" t="str">
        <f>IF(CSV_Data!A123=0,"",IF(J123="Paid to LA",0,MAX(G123,I123))+H123)</f>
        <v/>
      </c>
      <c r="N123" s="19" t="str">
        <f xml:space="preserve"> IF(CSV_Data!A123=0,"",M123*K123)</f>
        <v/>
      </c>
      <c r="O123" s="19" t="str">
        <f xml:space="preserve"> IF(CSV_Data!A123=0,"",L123-N123)</f>
        <v/>
      </c>
    </row>
    <row r="124" spans="1:15">
      <c r="A124" s="16" t="str">
        <f xml:space="preserve"> IF(CSV_Data!A124=0,"",CSV_Data!A124)</f>
        <v/>
      </c>
      <c r="B124" s="20" t="str">
        <f xml:space="preserve"> IF(CSV_Data!A124=0,"",CSV_Data!B124)</f>
        <v/>
      </c>
      <c r="C124" s="21" t="str">
        <f xml:space="preserve"> IF(CSV_Data!A124=0,"",CSV_Data!C124)</f>
        <v/>
      </c>
      <c r="D124" s="17" t="str">
        <f xml:space="preserve"> IF(CSV_Data!A124=0,"",CSV_Data!D124)</f>
        <v/>
      </c>
      <c r="E124" s="18" t="str">
        <f xml:space="preserve"> IF(CSV_Data!A124=0,"",CSV_Data!E124)</f>
        <v/>
      </c>
      <c r="F124" s="17" t="str">
        <f xml:space="preserve"> IF(CSV_Data!A124=0,"",CSV_Data!F124)</f>
        <v/>
      </c>
      <c r="G124" s="17" t="str">
        <f xml:space="preserve"> IF(CSV_Data!A124=0,"",IF(CSV_Data!G124=0,0,IF(OR(CSV_Data!F124=7,CSV_Data!F124=8,CSV_Data!F124=9,CSV_Data!F124=10,CSV_Data!F124=11),Rates!$B$4,Rates!$B$3)))</f>
        <v/>
      </c>
      <c r="H124" s="17" t="str">
        <f xml:space="preserve"> IF(CSV_Data!A124=0,"",IF(CSV_Data!H124=1,Rates!$B$5,0))</f>
        <v/>
      </c>
      <c r="I124" s="17" t="str">
        <f xml:space="preserve"> IF(CSV_Data!A124=0,"",IF(CSV_Data!I124=1,Rates!$B$6,0))</f>
        <v/>
      </c>
      <c r="J124" s="17" t="str">
        <f xml:space="preserve"> IF(CSV_Data!J124=1,"Paid to LA","")</f>
        <v/>
      </c>
      <c r="K124" s="17" t="str">
        <f xml:space="preserve"> IF(CSV_Data!A124=0,"",CSV_Data!K124)</f>
        <v/>
      </c>
      <c r="L124" s="17" t="str">
        <f xml:space="preserve"> IF(CSV_Data!A124=0,"",CSV_Data!L124)</f>
        <v/>
      </c>
      <c r="M124" s="19" t="str">
        <f>IF(CSV_Data!A124=0,"",IF(J124="Paid to LA",0,MAX(G124,I124))+H124)</f>
        <v/>
      </c>
      <c r="N124" s="19" t="str">
        <f xml:space="preserve"> IF(CSV_Data!A124=0,"",M124*K124)</f>
        <v/>
      </c>
      <c r="O124" s="19" t="str">
        <f xml:space="preserve"> IF(CSV_Data!A124=0,"",L124-N124)</f>
        <v/>
      </c>
    </row>
    <row r="125" spans="1:15">
      <c r="A125" s="16" t="str">
        <f xml:space="preserve"> IF(CSV_Data!A125=0,"",CSV_Data!A125)</f>
        <v/>
      </c>
      <c r="B125" s="20" t="str">
        <f xml:space="preserve"> IF(CSV_Data!A125=0,"",CSV_Data!B125)</f>
        <v/>
      </c>
      <c r="C125" s="21" t="str">
        <f xml:space="preserve"> IF(CSV_Data!A125=0,"",CSV_Data!C125)</f>
        <v/>
      </c>
      <c r="D125" s="17" t="str">
        <f xml:space="preserve"> IF(CSV_Data!A125=0,"",CSV_Data!D125)</f>
        <v/>
      </c>
      <c r="E125" s="18" t="str">
        <f xml:space="preserve"> IF(CSV_Data!A125=0,"",CSV_Data!E125)</f>
        <v/>
      </c>
      <c r="F125" s="17" t="str">
        <f xml:space="preserve"> IF(CSV_Data!A125=0,"",CSV_Data!F125)</f>
        <v/>
      </c>
      <c r="G125" s="17" t="str">
        <f xml:space="preserve"> IF(CSV_Data!A125=0,"",IF(CSV_Data!G125=0,0,IF(OR(CSV_Data!F125=7,CSV_Data!F125=8,CSV_Data!F125=9,CSV_Data!F125=10,CSV_Data!F125=11),Rates!$B$4,Rates!$B$3)))</f>
        <v/>
      </c>
      <c r="H125" s="17" t="str">
        <f xml:space="preserve"> IF(CSV_Data!A125=0,"",IF(CSV_Data!H125=1,Rates!$B$5,0))</f>
        <v/>
      </c>
      <c r="I125" s="17" t="str">
        <f xml:space="preserve"> IF(CSV_Data!A125=0,"",IF(CSV_Data!I125=1,Rates!$B$6,0))</f>
        <v/>
      </c>
      <c r="J125" s="17" t="str">
        <f xml:space="preserve"> IF(CSV_Data!J125=1,"Paid to LA","")</f>
        <v/>
      </c>
      <c r="K125" s="17" t="str">
        <f xml:space="preserve"> IF(CSV_Data!A125=0,"",CSV_Data!K125)</f>
        <v/>
      </c>
      <c r="L125" s="17" t="str">
        <f xml:space="preserve"> IF(CSV_Data!A125=0,"",CSV_Data!L125)</f>
        <v/>
      </c>
      <c r="M125" s="19" t="str">
        <f>IF(CSV_Data!A125=0,"",IF(J125="Paid to LA",0,MAX(G125,I125))+H125)</f>
        <v/>
      </c>
      <c r="N125" s="19" t="str">
        <f xml:space="preserve"> IF(CSV_Data!A125=0,"",M125*K125)</f>
        <v/>
      </c>
      <c r="O125" s="19" t="str">
        <f xml:space="preserve"> IF(CSV_Data!A125=0,"",L125-N125)</f>
        <v/>
      </c>
    </row>
    <row r="126" spans="1:15">
      <c r="A126" s="16" t="str">
        <f xml:space="preserve"> IF(CSV_Data!A126=0,"",CSV_Data!A126)</f>
        <v/>
      </c>
      <c r="B126" s="20" t="str">
        <f xml:space="preserve"> IF(CSV_Data!A126=0,"",CSV_Data!B126)</f>
        <v/>
      </c>
      <c r="C126" s="21" t="str">
        <f xml:space="preserve"> IF(CSV_Data!A126=0,"",CSV_Data!C126)</f>
        <v/>
      </c>
      <c r="D126" s="17" t="str">
        <f xml:space="preserve"> IF(CSV_Data!A126=0,"",CSV_Data!D126)</f>
        <v/>
      </c>
      <c r="E126" s="18" t="str">
        <f xml:space="preserve"> IF(CSV_Data!A126=0,"",CSV_Data!E126)</f>
        <v/>
      </c>
      <c r="F126" s="17" t="str">
        <f xml:space="preserve"> IF(CSV_Data!A126=0,"",CSV_Data!F126)</f>
        <v/>
      </c>
      <c r="G126" s="17" t="str">
        <f xml:space="preserve"> IF(CSV_Data!A126=0,"",IF(CSV_Data!G126=0,0,IF(OR(CSV_Data!F126=7,CSV_Data!F126=8,CSV_Data!F126=9,CSV_Data!F126=10,CSV_Data!F126=11),Rates!$B$4,Rates!$B$3)))</f>
        <v/>
      </c>
      <c r="H126" s="17" t="str">
        <f xml:space="preserve"> IF(CSV_Data!A126=0,"",IF(CSV_Data!H126=1,Rates!$B$5,0))</f>
        <v/>
      </c>
      <c r="I126" s="17" t="str">
        <f xml:space="preserve"> IF(CSV_Data!A126=0,"",IF(CSV_Data!I126=1,Rates!$B$6,0))</f>
        <v/>
      </c>
      <c r="J126" s="17" t="str">
        <f xml:space="preserve"> IF(CSV_Data!J126=1,"Paid to LA","")</f>
        <v/>
      </c>
      <c r="K126" s="17" t="str">
        <f xml:space="preserve"> IF(CSV_Data!A126=0,"",CSV_Data!K126)</f>
        <v/>
      </c>
      <c r="L126" s="17" t="str">
        <f xml:space="preserve"> IF(CSV_Data!A126=0,"",CSV_Data!L126)</f>
        <v/>
      </c>
      <c r="M126" s="19" t="str">
        <f>IF(CSV_Data!A126=0,"",IF(J126="Paid to LA",0,MAX(G126,I126))+H126)</f>
        <v/>
      </c>
      <c r="N126" s="19" t="str">
        <f xml:space="preserve"> IF(CSV_Data!A126=0,"",M126*K126)</f>
        <v/>
      </c>
      <c r="O126" s="19" t="str">
        <f xml:space="preserve"> IF(CSV_Data!A126=0,"",L126-N126)</f>
        <v/>
      </c>
    </row>
    <row r="127" spans="1:15">
      <c r="A127" s="16" t="str">
        <f xml:space="preserve"> IF(CSV_Data!A127=0,"",CSV_Data!A127)</f>
        <v/>
      </c>
      <c r="B127" s="20" t="str">
        <f xml:space="preserve"> IF(CSV_Data!A127=0,"",CSV_Data!B127)</f>
        <v/>
      </c>
      <c r="C127" s="21" t="str">
        <f xml:space="preserve"> IF(CSV_Data!A127=0,"",CSV_Data!C127)</f>
        <v/>
      </c>
      <c r="D127" s="17" t="str">
        <f xml:space="preserve"> IF(CSV_Data!A127=0,"",CSV_Data!D127)</f>
        <v/>
      </c>
      <c r="E127" s="18" t="str">
        <f xml:space="preserve"> IF(CSV_Data!A127=0,"",CSV_Data!E127)</f>
        <v/>
      </c>
      <c r="F127" s="17" t="str">
        <f xml:space="preserve"> IF(CSV_Data!A127=0,"",CSV_Data!F127)</f>
        <v/>
      </c>
      <c r="G127" s="17" t="str">
        <f xml:space="preserve"> IF(CSV_Data!A127=0,"",IF(CSV_Data!G127=0,0,IF(OR(CSV_Data!F127=7,CSV_Data!F127=8,CSV_Data!F127=9,CSV_Data!F127=10,CSV_Data!F127=11),Rates!$B$4,Rates!$B$3)))</f>
        <v/>
      </c>
      <c r="H127" s="17" t="str">
        <f xml:space="preserve"> IF(CSV_Data!A127=0,"",IF(CSV_Data!H127=1,Rates!$B$5,0))</f>
        <v/>
      </c>
      <c r="I127" s="17" t="str">
        <f xml:space="preserve"> IF(CSV_Data!A127=0,"",IF(CSV_Data!I127=1,Rates!$B$6,0))</f>
        <v/>
      </c>
      <c r="J127" s="17" t="str">
        <f xml:space="preserve"> IF(CSV_Data!J127=1,"Paid to LA","")</f>
        <v/>
      </c>
      <c r="K127" s="17" t="str">
        <f xml:space="preserve"> IF(CSV_Data!A127=0,"",CSV_Data!K127)</f>
        <v/>
      </c>
      <c r="L127" s="17" t="str">
        <f xml:space="preserve"> IF(CSV_Data!A127=0,"",CSV_Data!L127)</f>
        <v/>
      </c>
      <c r="M127" s="19" t="str">
        <f>IF(CSV_Data!A127=0,"",IF(J127="Paid to LA",0,MAX(G127,I127))+H127)</f>
        <v/>
      </c>
      <c r="N127" s="19" t="str">
        <f xml:space="preserve"> IF(CSV_Data!A127=0,"",M127*K127)</f>
        <v/>
      </c>
      <c r="O127" s="19" t="str">
        <f xml:space="preserve"> IF(CSV_Data!A127=0,"",L127-N127)</f>
        <v/>
      </c>
    </row>
    <row r="128" spans="1:15">
      <c r="A128" s="16" t="str">
        <f xml:space="preserve"> IF(CSV_Data!A128=0,"",CSV_Data!A128)</f>
        <v/>
      </c>
      <c r="B128" s="20" t="str">
        <f xml:space="preserve"> IF(CSV_Data!A128=0,"",CSV_Data!B128)</f>
        <v/>
      </c>
      <c r="C128" s="21" t="str">
        <f xml:space="preserve"> IF(CSV_Data!A128=0,"",CSV_Data!C128)</f>
        <v/>
      </c>
      <c r="D128" s="17" t="str">
        <f xml:space="preserve"> IF(CSV_Data!A128=0,"",CSV_Data!D128)</f>
        <v/>
      </c>
      <c r="E128" s="18" t="str">
        <f xml:space="preserve"> IF(CSV_Data!A128=0,"",CSV_Data!E128)</f>
        <v/>
      </c>
      <c r="F128" s="17" t="str">
        <f xml:space="preserve"> IF(CSV_Data!A128=0,"",CSV_Data!F128)</f>
        <v/>
      </c>
      <c r="G128" s="17" t="str">
        <f xml:space="preserve"> IF(CSV_Data!A128=0,"",IF(CSV_Data!G128=0,0,IF(OR(CSV_Data!F128=7,CSV_Data!F128=8,CSV_Data!F128=9,CSV_Data!F128=10,CSV_Data!F128=11),Rates!$B$4,Rates!$B$3)))</f>
        <v/>
      </c>
      <c r="H128" s="17" t="str">
        <f xml:space="preserve"> IF(CSV_Data!A128=0,"",IF(CSV_Data!H128=1,Rates!$B$5,0))</f>
        <v/>
      </c>
      <c r="I128" s="17" t="str">
        <f xml:space="preserve"> IF(CSV_Data!A128=0,"",IF(CSV_Data!I128=1,Rates!$B$6,0))</f>
        <v/>
      </c>
      <c r="J128" s="17" t="str">
        <f xml:space="preserve"> IF(CSV_Data!J128=1,"Paid to LA","")</f>
        <v/>
      </c>
      <c r="K128" s="17" t="str">
        <f xml:space="preserve"> IF(CSV_Data!A128=0,"",CSV_Data!K128)</f>
        <v/>
      </c>
      <c r="L128" s="17" t="str">
        <f xml:space="preserve"> IF(CSV_Data!A128=0,"",CSV_Data!L128)</f>
        <v/>
      </c>
      <c r="M128" s="19" t="str">
        <f>IF(CSV_Data!A128=0,"",IF(J128="Paid to LA",0,MAX(G128,I128))+H128)</f>
        <v/>
      </c>
      <c r="N128" s="19" t="str">
        <f xml:space="preserve"> IF(CSV_Data!A128=0,"",M128*K128)</f>
        <v/>
      </c>
      <c r="O128" s="19" t="str">
        <f xml:space="preserve"> IF(CSV_Data!A128=0,"",L128-N128)</f>
        <v/>
      </c>
    </row>
    <row r="129" spans="1:15">
      <c r="A129" s="16" t="str">
        <f xml:space="preserve"> IF(CSV_Data!A129=0,"",CSV_Data!A129)</f>
        <v/>
      </c>
      <c r="B129" s="20" t="str">
        <f xml:space="preserve"> IF(CSV_Data!A129=0,"",CSV_Data!B129)</f>
        <v/>
      </c>
      <c r="C129" s="21" t="str">
        <f xml:space="preserve"> IF(CSV_Data!A129=0,"",CSV_Data!C129)</f>
        <v/>
      </c>
      <c r="D129" s="17" t="str">
        <f xml:space="preserve"> IF(CSV_Data!A129=0,"",CSV_Data!D129)</f>
        <v/>
      </c>
      <c r="E129" s="18" t="str">
        <f xml:space="preserve"> IF(CSV_Data!A129=0,"",CSV_Data!E129)</f>
        <v/>
      </c>
      <c r="F129" s="17" t="str">
        <f xml:space="preserve"> IF(CSV_Data!A129=0,"",CSV_Data!F129)</f>
        <v/>
      </c>
      <c r="G129" s="17" t="str">
        <f xml:space="preserve"> IF(CSV_Data!A129=0,"",IF(CSV_Data!G129=0,0,IF(OR(CSV_Data!F129=7,CSV_Data!F129=8,CSV_Data!F129=9,CSV_Data!F129=10,CSV_Data!F129=11),Rates!$B$4,Rates!$B$3)))</f>
        <v/>
      </c>
      <c r="H129" s="17" t="str">
        <f xml:space="preserve"> IF(CSV_Data!A129=0,"",IF(CSV_Data!H129=1,Rates!$B$5,0))</f>
        <v/>
      </c>
      <c r="I129" s="17" t="str">
        <f xml:space="preserve"> IF(CSV_Data!A129=0,"",IF(CSV_Data!I129=1,Rates!$B$6,0))</f>
        <v/>
      </c>
      <c r="J129" s="17" t="str">
        <f xml:space="preserve"> IF(CSV_Data!J129=1,"Paid to LA","")</f>
        <v/>
      </c>
      <c r="K129" s="17" t="str">
        <f xml:space="preserve"> IF(CSV_Data!A129=0,"",CSV_Data!K129)</f>
        <v/>
      </c>
      <c r="L129" s="17" t="str">
        <f xml:space="preserve"> IF(CSV_Data!A129=0,"",CSV_Data!L129)</f>
        <v/>
      </c>
      <c r="M129" s="19" t="str">
        <f>IF(CSV_Data!A129=0,"",IF(J129="Paid to LA",0,MAX(G129,I129))+H129)</f>
        <v/>
      </c>
      <c r="N129" s="19" t="str">
        <f xml:space="preserve"> IF(CSV_Data!A129=0,"",M129*K129)</f>
        <v/>
      </c>
      <c r="O129" s="19" t="str">
        <f xml:space="preserve"> IF(CSV_Data!A129=0,"",L129-N129)</f>
        <v/>
      </c>
    </row>
    <row r="130" spans="1:15">
      <c r="A130" s="16" t="str">
        <f xml:space="preserve"> IF(CSV_Data!A130=0,"",CSV_Data!A130)</f>
        <v/>
      </c>
      <c r="B130" s="20" t="str">
        <f xml:space="preserve"> IF(CSV_Data!A130=0,"",CSV_Data!B130)</f>
        <v/>
      </c>
      <c r="C130" s="21" t="str">
        <f xml:space="preserve"> IF(CSV_Data!A130=0,"",CSV_Data!C130)</f>
        <v/>
      </c>
      <c r="D130" s="17" t="str">
        <f xml:space="preserve"> IF(CSV_Data!A130=0,"",CSV_Data!D130)</f>
        <v/>
      </c>
      <c r="E130" s="18" t="str">
        <f xml:space="preserve"> IF(CSV_Data!A130=0,"",CSV_Data!E130)</f>
        <v/>
      </c>
      <c r="F130" s="17" t="str">
        <f xml:space="preserve"> IF(CSV_Data!A130=0,"",CSV_Data!F130)</f>
        <v/>
      </c>
      <c r="G130" s="17" t="str">
        <f xml:space="preserve"> IF(CSV_Data!A130=0,"",IF(CSV_Data!G130=0,0,IF(OR(CSV_Data!F130=7,CSV_Data!F130=8,CSV_Data!F130=9,CSV_Data!F130=10,CSV_Data!F130=11),Rates!$B$4,Rates!$B$3)))</f>
        <v/>
      </c>
      <c r="H130" s="17" t="str">
        <f xml:space="preserve"> IF(CSV_Data!A130=0,"",IF(CSV_Data!H130=1,Rates!$B$5,0))</f>
        <v/>
      </c>
      <c r="I130" s="17" t="str">
        <f xml:space="preserve"> IF(CSV_Data!A130=0,"",IF(CSV_Data!I130=1,Rates!$B$6,0))</f>
        <v/>
      </c>
      <c r="J130" s="17" t="str">
        <f xml:space="preserve"> IF(CSV_Data!J130=1,"Paid to LA","")</f>
        <v/>
      </c>
      <c r="K130" s="17" t="str">
        <f xml:space="preserve"> IF(CSV_Data!A130=0,"",CSV_Data!K130)</f>
        <v/>
      </c>
      <c r="L130" s="17" t="str">
        <f xml:space="preserve"> IF(CSV_Data!A130=0,"",CSV_Data!L130)</f>
        <v/>
      </c>
      <c r="M130" s="19" t="str">
        <f>IF(CSV_Data!A130=0,"",IF(J130="Paid to LA",0,MAX(G130,I130))+H130)</f>
        <v/>
      </c>
      <c r="N130" s="19" t="str">
        <f xml:space="preserve"> IF(CSV_Data!A130=0,"",M130*K130)</f>
        <v/>
      </c>
      <c r="O130" s="19" t="str">
        <f xml:space="preserve"> IF(CSV_Data!A130=0,"",L130-N130)</f>
        <v/>
      </c>
    </row>
    <row r="131" spans="1:15">
      <c r="A131" s="16" t="str">
        <f xml:space="preserve"> IF(CSV_Data!A131=0,"",CSV_Data!A131)</f>
        <v/>
      </c>
      <c r="B131" s="20" t="str">
        <f xml:space="preserve"> IF(CSV_Data!A131=0,"",CSV_Data!B131)</f>
        <v/>
      </c>
      <c r="C131" s="21" t="str">
        <f xml:space="preserve"> IF(CSV_Data!A131=0,"",CSV_Data!C131)</f>
        <v/>
      </c>
      <c r="D131" s="17" t="str">
        <f xml:space="preserve"> IF(CSV_Data!A131=0,"",CSV_Data!D131)</f>
        <v/>
      </c>
      <c r="E131" s="18" t="str">
        <f xml:space="preserve"> IF(CSV_Data!A131=0,"",CSV_Data!E131)</f>
        <v/>
      </c>
      <c r="F131" s="17" t="str">
        <f xml:space="preserve"> IF(CSV_Data!A131=0,"",CSV_Data!F131)</f>
        <v/>
      </c>
      <c r="G131" s="17" t="str">
        <f xml:space="preserve"> IF(CSV_Data!A131=0,"",IF(CSV_Data!G131=0,0,IF(OR(CSV_Data!F131=7,CSV_Data!F131=8,CSV_Data!F131=9,CSV_Data!F131=10,CSV_Data!F131=11),Rates!$B$4,Rates!$B$3)))</f>
        <v/>
      </c>
      <c r="H131" s="17" t="str">
        <f xml:space="preserve"> IF(CSV_Data!A131=0,"",IF(CSV_Data!H131=1,Rates!$B$5,0))</f>
        <v/>
      </c>
      <c r="I131" s="17" t="str">
        <f xml:space="preserve"> IF(CSV_Data!A131=0,"",IF(CSV_Data!I131=1,Rates!$B$6,0))</f>
        <v/>
      </c>
      <c r="J131" s="17" t="str">
        <f xml:space="preserve"> IF(CSV_Data!J131=1,"Paid to LA","")</f>
        <v/>
      </c>
      <c r="K131" s="17" t="str">
        <f xml:space="preserve"> IF(CSV_Data!A131=0,"",CSV_Data!K131)</f>
        <v/>
      </c>
      <c r="L131" s="17" t="str">
        <f xml:space="preserve"> IF(CSV_Data!A131=0,"",CSV_Data!L131)</f>
        <v/>
      </c>
      <c r="M131" s="19" t="str">
        <f>IF(CSV_Data!A131=0,"",IF(J131="Paid to LA",0,MAX(G131,I131))+H131)</f>
        <v/>
      </c>
      <c r="N131" s="19" t="str">
        <f xml:space="preserve"> IF(CSV_Data!A131=0,"",M131*K131)</f>
        <v/>
      </c>
      <c r="O131" s="19" t="str">
        <f xml:space="preserve"> IF(CSV_Data!A131=0,"",L131-N131)</f>
        <v/>
      </c>
    </row>
    <row r="132" spans="1:15">
      <c r="A132" s="16" t="str">
        <f xml:space="preserve"> IF(CSV_Data!A132=0,"",CSV_Data!A132)</f>
        <v/>
      </c>
      <c r="B132" s="20" t="str">
        <f xml:space="preserve"> IF(CSV_Data!A132=0,"",CSV_Data!B132)</f>
        <v/>
      </c>
      <c r="C132" s="21" t="str">
        <f xml:space="preserve"> IF(CSV_Data!A132=0,"",CSV_Data!C132)</f>
        <v/>
      </c>
      <c r="D132" s="17" t="str">
        <f xml:space="preserve"> IF(CSV_Data!A132=0,"",CSV_Data!D132)</f>
        <v/>
      </c>
      <c r="E132" s="18" t="str">
        <f xml:space="preserve"> IF(CSV_Data!A132=0,"",CSV_Data!E132)</f>
        <v/>
      </c>
      <c r="F132" s="17" t="str">
        <f xml:space="preserve"> IF(CSV_Data!A132=0,"",CSV_Data!F132)</f>
        <v/>
      </c>
      <c r="G132" s="17" t="str">
        <f xml:space="preserve"> IF(CSV_Data!A132=0,"",IF(CSV_Data!G132=0,0,IF(OR(CSV_Data!F132=7,CSV_Data!F132=8,CSV_Data!F132=9,CSV_Data!F132=10,CSV_Data!F132=11),Rates!$B$4,Rates!$B$3)))</f>
        <v/>
      </c>
      <c r="H132" s="17" t="str">
        <f xml:space="preserve"> IF(CSV_Data!A132=0,"",IF(CSV_Data!H132=1,Rates!$B$5,0))</f>
        <v/>
      </c>
      <c r="I132" s="17" t="str">
        <f xml:space="preserve"> IF(CSV_Data!A132=0,"",IF(CSV_Data!I132=1,Rates!$B$6,0))</f>
        <v/>
      </c>
      <c r="J132" s="17" t="str">
        <f xml:space="preserve"> IF(CSV_Data!J132=1,"Paid to LA","")</f>
        <v/>
      </c>
      <c r="K132" s="17" t="str">
        <f xml:space="preserve"> IF(CSV_Data!A132=0,"",CSV_Data!K132)</f>
        <v/>
      </c>
      <c r="L132" s="17" t="str">
        <f xml:space="preserve"> IF(CSV_Data!A132=0,"",CSV_Data!L132)</f>
        <v/>
      </c>
      <c r="M132" s="19" t="str">
        <f>IF(CSV_Data!A132=0,"",IF(J132="Paid to LA",0,MAX(G132,I132))+H132)</f>
        <v/>
      </c>
      <c r="N132" s="19" t="str">
        <f xml:space="preserve"> IF(CSV_Data!A132=0,"",M132*K132)</f>
        <v/>
      </c>
      <c r="O132" s="19" t="str">
        <f xml:space="preserve"> IF(CSV_Data!A132=0,"",L132-N132)</f>
        <v/>
      </c>
    </row>
    <row r="133" spans="1:15">
      <c r="A133" s="16" t="str">
        <f xml:space="preserve"> IF(CSV_Data!A133=0,"",CSV_Data!A133)</f>
        <v/>
      </c>
      <c r="B133" s="20" t="str">
        <f xml:space="preserve"> IF(CSV_Data!A133=0,"",CSV_Data!B133)</f>
        <v/>
      </c>
      <c r="C133" s="21" t="str">
        <f xml:space="preserve"> IF(CSV_Data!A133=0,"",CSV_Data!C133)</f>
        <v/>
      </c>
      <c r="D133" s="17" t="str">
        <f xml:space="preserve"> IF(CSV_Data!A133=0,"",CSV_Data!D133)</f>
        <v/>
      </c>
      <c r="E133" s="18" t="str">
        <f xml:space="preserve"> IF(CSV_Data!A133=0,"",CSV_Data!E133)</f>
        <v/>
      </c>
      <c r="F133" s="17" t="str">
        <f xml:space="preserve"> IF(CSV_Data!A133=0,"",CSV_Data!F133)</f>
        <v/>
      </c>
      <c r="G133" s="17" t="str">
        <f xml:space="preserve"> IF(CSV_Data!A133=0,"",IF(CSV_Data!G133=0,0,IF(OR(CSV_Data!F133=7,CSV_Data!F133=8,CSV_Data!F133=9,CSV_Data!F133=10,CSV_Data!F133=11),Rates!$B$4,Rates!$B$3)))</f>
        <v/>
      </c>
      <c r="H133" s="17" t="str">
        <f xml:space="preserve"> IF(CSV_Data!A133=0,"",IF(CSV_Data!H133=1,Rates!$B$5,0))</f>
        <v/>
      </c>
      <c r="I133" s="17" t="str">
        <f xml:space="preserve"> IF(CSV_Data!A133=0,"",IF(CSV_Data!I133=1,Rates!$B$6,0))</f>
        <v/>
      </c>
      <c r="J133" s="17" t="str">
        <f xml:space="preserve"> IF(CSV_Data!J133=1,"Paid to LA","")</f>
        <v/>
      </c>
      <c r="K133" s="17" t="str">
        <f xml:space="preserve"> IF(CSV_Data!A133=0,"",CSV_Data!K133)</f>
        <v/>
      </c>
      <c r="L133" s="17" t="str">
        <f xml:space="preserve"> IF(CSV_Data!A133=0,"",CSV_Data!L133)</f>
        <v/>
      </c>
      <c r="M133" s="19" t="str">
        <f>IF(CSV_Data!A133=0,"",IF(J133="Paid to LA",0,MAX(G133,I133))+H133)</f>
        <v/>
      </c>
      <c r="N133" s="19" t="str">
        <f xml:space="preserve"> IF(CSV_Data!A133=0,"",M133*K133)</f>
        <v/>
      </c>
      <c r="O133" s="19" t="str">
        <f xml:space="preserve"> IF(CSV_Data!A133=0,"",L133-N133)</f>
        <v/>
      </c>
    </row>
    <row r="134" spans="1:15">
      <c r="A134" s="16" t="str">
        <f xml:space="preserve"> IF(CSV_Data!A134=0,"",CSV_Data!A134)</f>
        <v/>
      </c>
      <c r="B134" s="20" t="str">
        <f xml:space="preserve"> IF(CSV_Data!A134=0,"",CSV_Data!B134)</f>
        <v/>
      </c>
      <c r="C134" s="21" t="str">
        <f xml:space="preserve"> IF(CSV_Data!A134=0,"",CSV_Data!C134)</f>
        <v/>
      </c>
      <c r="D134" s="17" t="str">
        <f xml:space="preserve"> IF(CSV_Data!A134=0,"",CSV_Data!D134)</f>
        <v/>
      </c>
      <c r="E134" s="18" t="str">
        <f xml:space="preserve"> IF(CSV_Data!A134=0,"",CSV_Data!E134)</f>
        <v/>
      </c>
      <c r="F134" s="17" t="str">
        <f xml:space="preserve"> IF(CSV_Data!A134=0,"",CSV_Data!F134)</f>
        <v/>
      </c>
      <c r="G134" s="17" t="str">
        <f xml:space="preserve"> IF(CSV_Data!A134=0,"",IF(CSV_Data!G134=0,0,IF(OR(CSV_Data!F134=7,CSV_Data!F134=8,CSV_Data!F134=9,CSV_Data!F134=10,CSV_Data!F134=11),Rates!$B$4,Rates!$B$3)))</f>
        <v/>
      </c>
      <c r="H134" s="17" t="str">
        <f xml:space="preserve"> IF(CSV_Data!A134=0,"",IF(CSV_Data!H134=1,Rates!$B$5,0))</f>
        <v/>
      </c>
      <c r="I134" s="17" t="str">
        <f xml:space="preserve"> IF(CSV_Data!A134=0,"",IF(CSV_Data!I134=1,Rates!$B$6,0))</f>
        <v/>
      </c>
      <c r="J134" s="17" t="str">
        <f xml:space="preserve"> IF(CSV_Data!J134=1,"Paid to LA","")</f>
        <v/>
      </c>
      <c r="K134" s="17" t="str">
        <f xml:space="preserve"> IF(CSV_Data!A134=0,"",CSV_Data!K134)</f>
        <v/>
      </c>
      <c r="L134" s="17" t="str">
        <f xml:space="preserve"> IF(CSV_Data!A134=0,"",CSV_Data!L134)</f>
        <v/>
      </c>
      <c r="M134" s="19" t="str">
        <f>IF(CSV_Data!A134=0,"",IF(J134="Paid to LA",0,MAX(G134,I134))+H134)</f>
        <v/>
      </c>
      <c r="N134" s="19" t="str">
        <f xml:space="preserve"> IF(CSV_Data!A134=0,"",M134*K134)</f>
        <v/>
      </c>
      <c r="O134" s="19" t="str">
        <f xml:space="preserve"> IF(CSV_Data!A134=0,"",L134-N134)</f>
        <v/>
      </c>
    </row>
    <row r="135" spans="1:15">
      <c r="A135" s="16" t="str">
        <f xml:space="preserve"> IF(CSV_Data!A135=0,"",CSV_Data!A135)</f>
        <v/>
      </c>
      <c r="B135" s="20" t="str">
        <f xml:space="preserve"> IF(CSV_Data!A135=0,"",CSV_Data!B135)</f>
        <v/>
      </c>
      <c r="C135" s="21" t="str">
        <f xml:space="preserve"> IF(CSV_Data!A135=0,"",CSV_Data!C135)</f>
        <v/>
      </c>
      <c r="D135" s="17" t="str">
        <f xml:space="preserve"> IF(CSV_Data!A135=0,"",CSV_Data!D135)</f>
        <v/>
      </c>
      <c r="E135" s="18" t="str">
        <f xml:space="preserve"> IF(CSV_Data!A135=0,"",CSV_Data!E135)</f>
        <v/>
      </c>
      <c r="F135" s="17" t="str">
        <f xml:space="preserve"> IF(CSV_Data!A135=0,"",CSV_Data!F135)</f>
        <v/>
      </c>
      <c r="G135" s="17" t="str">
        <f xml:space="preserve"> IF(CSV_Data!A135=0,"",IF(CSV_Data!G135=0,0,IF(OR(CSV_Data!F135=7,CSV_Data!F135=8,CSV_Data!F135=9,CSV_Data!F135=10,CSV_Data!F135=11),Rates!$B$4,Rates!$B$3)))</f>
        <v/>
      </c>
      <c r="H135" s="17" t="str">
        <f xml:space="preserve"> IF(CSV_Data!A135=0,"",IF(CSV_Data!H135=1,Rates!$B$5,0))</f>
        <v/>
      </c>
      <c r="I135" s="17" t="str">
        <f xml:space="preserve"> IF(CSV_Data!A135=0,"",IF(CSV_Data!I135=1,Rates!$B$6,0))</f>
        <v/>
      </c>
      <c r="J135" s="17" t="str">
        <f xml:space="preserve"> IF(CSV_Data!J135=1,"Paid to LA","")</f>
        <v/>
      </c>
      <c r="K135" s="17" t="str">
        <f xml:space="preserve"> IF(CSV_Data!A135=0,"",CSV_Data!K135)</f>
        <v/>
      </c>
      <c r="L135" s="17" t="str">
        <f xml:space="preserve"> IF(CSV_Data!A135=0,"",CSV_Data!L135)</f>
        <v/>
      </c>
      <c r="M135" s="19" t="str">
        <f>IF(CSV_Data!A135=0,"",IF(J135="Paid to LA",0,MAX(G135,I135))+H135)</f>
        <v/>
      </c>
      <c r="N135" s="19" t="str">
        <f xml:space="preserve"> IF(CSV_Data!A135=0,"",M135*K135)</f>
        <v/>
      </c>
      <c r="O135" s="19" t="str">
        <f xml:space="preserve"> IF(CSV_Data!A135=0,"",L135-N135)</f>
        <v/>
      </c>
    </row>
    <row r="136" spans="1:15">
      <c r="A136" s="16" t="str">
        <f xml:space="preserve"> IF(CSV_Data!A136=0,"",CSV_Data!A136)</f>
        <v/>
      </c>
      <c r="B136" s="20" t="str">
        <f xml:space="preserve"> IF(CSV_Data!A136=0,"",CSV_Data!B136)</f>
        <v/>
      </c>
      <c r="C136" s="21" t="str">
        <f xml:space="preserve"> IF(CSV_Data!A136=0,"",CSV_Data!C136)</f>
        <v/>
      </c>
      <c r="D136" s="17" t="str">
        <f xml:space="preserve"> IF(CSV_Data!A136=0,"",CSV_Data!D136)</f>
        <v/>
      </c>
      <c r="E136" s="18" t="str">
        <f xml:space="preserve"> IF(CSV_Data!A136=0,"",CSV_Data!E136)</f>
        <v/>
      </c>
      <c r="F136" s="17" t="str">
        <f xml:space="preserve"> IF(CSV_Data!A136=0,"",CSV_Data!F136)</f>
        <v/>
      </c>
      <c r="G136" s="17" t="str">
        <f xml:space="preserve"> IF(CSV_Data!A136=0,"",IF(CSV_Data!G136=0,0,IF(OR(CSV_Data!F136=7,CSV_Data!F136=8,CSV_Data!F136=9,CSV_Data!F136=10,CSV_Data!F136=11),Rates!$B$4,Rates!$B$3)))</f>
        <v/>
      </c>
      <c r="H136" s="17" t="str">
        <f xml:space="preserve"> IF(CSV_Data!A136=0,"",IF(CSV_Data!H136=1,Rates!$B$5,0))</f>
        <v/>
      </c>
      <c r="I136" s="17" t="str">
        <f xml:space="preserve"> IF(CSV_Data!A136=0,"",IF(CSV_Data!I136=1,Rates!$B$6,0))</f>
        <v/>
      </c>
      <c r="J136" s="17" t="str">
        <f xml:space="preserve"> IF(CSV_Data!J136=1,"Paid to LA","")</f>
        <v/>
      </c>
      <c r="K136" s="17" t="str">
        <f xml:space="preserve"> IF(CSV_Data!A136=0,"",CSV_Data!K136)</f>
        <v/>
      </c>
      <c r="L136" s="17" t="str">
        <f xml:space="preserve"> IF(CSV_Data!A136=0,"",CSV_Data!L136)</f>
        <v/>
      </c>
      <c r="M136" s="19" t="str">
        <f>IF(CSV_Data!A136=0,"",IF(J136="Paid to LA",0,MAX(G136,I136))+H136)</f>
        <v/>
      </c>
      <c r="N136" s="19" t="str">
        <f xml:space="preserve"> IF(CSV_Data!A136=0,"",M136*K136)</f>
        <v/>
      </c>
      <c r="O136" s="19" t="str">
        <f xml:space="preserve"> IF(CSV_Data!A136=0,"",L136-N136)</f>
        <v/>
      </c>
    </row>
    <row r="137" spans="1:15">
      <c r="A137" s="16" t="str">
        <f xml:space="preserve"> IF(CSV_Data!A137=0,"",CSV_Data!A137)</f>
        <v/>
      </c>
      <c r="B137" s="20" t="str">
        <f xml:space="preserve"> IF(CSV_Data!A137=0,"",CSV_Data!B137)</f>
        <v/>
      </c>
      <c r="C137" s="21" t="str">
        <f xml:space="preserve"> IF(CSV_Data!A137=0,"",CSV_Data!C137)</f>
        <v/>
      </c>
      <c r="D137" s="17" t="str">
        <f xml:space="preserve"> IF(CSV_Data!A137=0,"",CSV_Data!D137)</f>
        <v/>
      </c>
      <c r="E137" s="18" t="str">
        <f xml:space="preserve"> IF(CSV_Data!A137=0,"",CSV_Data!E137)</f>
        <v/>
      </c>
      <c r="F137" s="17" t="str">
        <f xml:space="preserve"> IF(CSV_Data!A137=0,"",CSV_Data!F137)</f>
        <v/>
      </c>
      <c r="G137" s="17" t="str">
        <f xml:space="preserve"> IF(CSV_Data!A137=0,"",IF(CSV_Data!G137=0,0,IF(OR(CSV_Data!F137=7,CSV_Data!F137=8,CSV_Data!F137=9,CSV_Data!F137=10,CSV_Data!F137=11),Rates!$B$4,Rates!$B$3)))</f>
        <v/>
      </c>
      <c r="H137" s="17" t="str">
        <f xml:space="preserve"> IF(CSV_Data!A137=0,"",IF(CSV_Data!H137=1,Rates!$B$5,0))</f>
        <v/>
      </c>
      <c r="I137" s="17" t="str">
        <f xml:space="preserve"> IF(CSV_Data!A137=0,"",IF(CSV_Data!I137=1,Rates!$B$6,0))</f>
        <v/>
      </c>
      <c r="J137" s="17" t="str">
        <f xml:space="preserve"> IF(CSV_Data!J137=1,"Paid to LA","")</f>
        <v/>
      </c>
      <c r="K137" s="17" t="str">
        <f xml:space="preserve"> IF(CSV_Data!A137=0,"",CSV_Data!K137)</f>
        <v/>
      </c>
      <c r="L137" s="17" t="str">
        <f xml:space="preserve"> IF(CSV_Data!A137=0,"",CSV_Data!L137)</f>
        <v/>
      </c>
      <c r="M137" s="19" t="str">
        <f>IF(CSV_Data!A137=0,"",IF(J137="Paid to LA",0,MAX(G137,I137))+H137)</f>
        <v/>
      </c>
      <c r="N137" s="19" t="str">
        <f xml:space="preserve"> IF(CSV_Data!A137=0,"",M137*K137)</f>
        <v/>
      </c>
      <c r="O137" s="19" t="str">
        <f xml:space="preserve"> IF(CSV_Data!A137=0,"",L137-N137)</f>
        <v/>
      </c>
    </row>
    <row r="138" spans="1:15">
      <c r="A138" s="16" t="str">
        <f xml:space="preserve"> IF(CSV_Data!A138=0,"",CSV_Data!A138)</f>
        <v/>
      </c>
      <c r="B138" s="20" t="str">
        <f xml:space="preserve"> IF(CSV_Data!A138=0,"",CSV_Data!B138)</f>
        <v/>
      </c>
      <c r="C138" s="21" t="str">
        <f xml:space="preserve"> IF(CSV_Data!A138=0,"",CSV_Data!C138)</f>
        <v/>
      </c>
      <c r="D138" s="17" t="str">
        <f xml:space="preserve"> IF(CSV_Data!A138=0,"",CSV_Data!D138)</f>
        <v/>
      </c>
      <c r="E138" s="18" t="str">
        <f xml:space="preserve"> IF(CSV_Data!A138=0,"",CSV_Data!E138)</f>
        <v/>
      </c>
      <c r="F138" s="17" t="str">
        <f xml:space="preserve"> IF(CSV_Data!A138=0,"",CSV_Data!F138)</f>
        <v/>
      </c>
      <c r="G138" s="17" t="str">
        <f xml:space="preserve"> IF(CSV_Data!A138=0,"",IF(CSV_Data!G138=0,0,IF(OR(CSV_Data!F138=7,CSV_Data!F138=8,CSV_Data!F138=9,CSV_Data!F138=10,CSV_Data!F138=11),Rates!$B$4,Rates!$B$3)))</f>
        <v/>
      </c>
      <c r="H138" s="17" t="str">
        <f xml:space="preserve"> IF(CSV_Data!A138=0,"",IF(CSV_Data!H138=1,Rates!$B$5,0))</f>
        <v/>
      </c>
      <c r="I138" s="17" t="str">
        <f xml:space="preserve"> IF(CSV_Data!A138=0,"",IF(CSV_Data!I138=1,Rates!$B$6,0))</f>
        <v/>
      </c>
      <c r="J138" s="17" t="str">
        <f xml:space="preserve"> IF(CSV_Data!J138=1,"Paid to LA","")</f>
        <v/>
      </c>
      <c r="K138" s="17" t="str">
        <f xml:space="preserve"> IF(CSV_Data!A138=0,"",CSV_Data!K138)</f>
        <v/>
      </c>
      <c r="L138" s="17" t="str">
        <f xml:space="preserve"> IF(CSV_Data!A138=0,"",CSV_Data!L138)</f>
        <v/>
      </c>
      <c r="M138" s="19" t="str">
        <f>IF(CSV_Data!A138=0,"",IF(J138="Paid to LA",0,MAX(G138,I138))+H138)</f>
        <v/>
      </c>
      <c r="N138" s="19" t="str">
        <f xml:space="preserve"> IF(CSV_Data!A138=0,"",M138*K138)</f>
        <v/>
      </c>
      <c r="O138" s="19" t="str">
        <f xml:space="preserve"> IF(CSV_Data!A138=0,"",L138-N138)</f>
        <v/>
      </c>
    </row>
    <row r="139" spans="1:15">
      <c r="A139" s="16" t="str">
        <f xml:space="preserve"> IF(CSV_Data!A139=0,"",CSV_Data!A139)</f>
        <v/>
      </c>
      <c r="B139" s="20" t="str">
        <f xml:space="preserve"> IF(CSV_Data!A139=0,"",CSV_Data!B139)</f>
        <v/>
      </c>
      <c r="C139" s="21" t="str">
        <f xml:space="preserve"> IF(CSV_Data!A139=0,"",CSV_Data!C139)</f>
        <v/>
      </c>
      <c r="D139" s="17" t="str">
        <f xml:space="preserve"> IF(CSV_Data!A139=0,"",CSV_Data!D139)</f>
        <v/>
      </c>
      <c r="E139" s="18" t="str">
        <f xml:space="preserve"> IF(CSV_Data!A139=0,"",CSV_Data!E139)</f>
        <v/>
      </c>
      <c r="F139" s="17" t="str">
        <f xml:space="preserve"> IF(CSV_Data!A139=0,"",CSV_Data!F139)</f>
        <v/>
      </c>
      <c r="G139" s="17" t="str">
        <f xml:space="preserve"> IF(CSV_Data!A139=0,"",IF(CSV_Data!G139=0,0,IF(OR(CSV_Data!F139=7,CSV_Data!F139=8,CSV_Data!F139=9,CSV_Data!F139=10,CSV_Data!F139=11),Rates!$B$4,Rates!$B$3)))</f>
        <v/>
      </c>
      <c r="H139" s="17" t="str">
        <f xml:space="preserve"> IF(CSV_Data!A139=0,"",IF(CSV_Data!H139=1,Rates!$B$5,0))</f>
        <v/>
      </c>
      <c r="I139" s="17" t="str">
        <f xml:space="preserve"> IF(CSV_Data!A139=0,"",IF(CSV_Data!I139=1,Rates!$B$6,0))</f>
        <v/>
      </c>
      <c r="J139" s="17" t="str">
        <f xml:space="preserve"> IF(CSV_Data!J139=1,"Paid to LA","")</f>
        <v/>
      </c>
      <c r="K139" s="17" t="str">
        <f xml:space="preserve"> IF(CSV_Data!A139=0,"",CSV_Data!K139)</f>
        <v/>
      </c>
      <c r="L139" s="17" t="str">
        <f xml:space="preserve"> IF(CSV_Data!A139=0,"",CSV_Data!L139)</f>
        <v/>
      </c>
      <c r="M139" s="19" t="str">
        <f>IF(CSV_Data!A139=0,"",IF(J139="Paid to LA",0,MAX(G139,I139))+H139)</f>
        <v/>
      </c>
      <c r="N139" s="19" t="str">
        <f xml:space="preserve"> IF(CSV_Data!A139=0,"",M139*K139)</f>
        <v/>
      </c>
      <c r="O139" s="19" t="str">
        <f xml:space="preserve"> IF(CSV_Data!A139=0,"",L139-N139)</f>
        <v/>
      </c>
    </row>
    <row r="140" spans="1:15">
      <c r="A140" s="16" t="str">
        <f xml:space="preserve"> IF(CSV_Data!A140=0,"",CSV_Data!A140)</f>
        <v/>
      </c>
      <c r="B140" s="20" t="str">
        <f xml:space="preserve"> IF(CSV_Data!A140=0,"",CSV_Data!B140)</f>
        <v/>
      </c>
      <c r="C140" s="21" t="str">
        <f xml:space="preserve"> IF(CSV_Data!A140=0,"",CSV_Data!C140)</f>
        <v/>
      </c>
      <c r="D140" s="17" t="str">
        <f xml:space="preserve"> IF(CSV_Data!A140=0,"",CSV_Data!D140)</f>
        <v/>
      </c>
      <c r="E140" s="18" t="str">
        <f xml:space="preserve"> IF(CSV_Data!A140=0,"",CSV_Data!E140)</f>
        <v/>
      </c>
      <c r="F140" s="17" t="str">
        <f xml:space="preserve"> IF(CSV_Data!A140=0,"",CSV_Data!F140)</f>
        <v/>
      </c>
      <c r="G140" s="17" t="str">
        <f xml:space="preserve"> IF(CSV_Data!A140=0,"",IF(CSV_Data!G140=0,0,IF(OR(CSV_Data!F140=7,CSV_Data!F140=8,CSV_Data!F140=9,CSV_Data!F140=10,CSV_Data!F140=11),Rates!$B$4,Rates!$B$3)))</f>
        <v/>
      </c>
      <c r="H140" s="17" t="str">
        <f xml:space="preserve"> IF(CSV_Data!A140=0,"",IF(CSV_Data!H140=1,Rates!$B$5,0))</f>
        <v/>
      </c>
      <c r="I140" s="17" t="str">
        <f xml:space="preserve"> IF(CSV_Data!A140=0,"",IF(CSV_Data!I140=1,Rates!$B$6,0))</f>
        <v/>
      </c>
      <c r="J140" s="17" t="str">
        <f xml:space="preserve"> IF(CSV_Data!J140=1,"Paid to LA","")</f>
        <v/>
      </c>
      <c r="K140" s="17" t="str">
        <f xml:space="preserve"> IF(CSV_Data!A140=0,"",CSV_Data!K140)</f>
        <v/>
      </c>
      <c r="L140" s="17" t="str">
        <f xml:space="preserve"> IF(CSV_Data!A140=0,"",CSV_Data!L140)</f>
        <v/>
      </c>
      <c r="M140" s="19" t="str">
        <f>IF(CSV_Data!A140=0,"",IF(J140="Paid to LA",0,MAX(G140,I140))+H140)</f>
        <v/>
      </c>
      <c r="N140" s="19" t="str">
        <f xml:space="preserve"> IF(CSV_Data!A140=0,"",M140*K140)</f>
        <v/>
      </c>
      <c r="O140" s="19" t="str">
        <f xml:space="preserve"> IF(CSV_Data!A140=0,"",L140-N140)</f>
        <v/>
      </c>
    </row>
    <row r="141" spans="1:15">
      <c r="A141" s="16" t="str">
        <f xml:space="preserve"> IF(CSV_Data!A141=0,"",CSV_Data!A141)</f>
        <v/>
      </c>
      <c r="B141" s="20" t="str">
        <f xml:space="preserve"> IF(CSV_Data!A141=0,"",CSV_Data!B141)</f>
        <v/>
      </c>
      <c r="C141" s="21" t="str">
        <f xml:space="preserve"> IF(CSV_Data!A141=0,"",CSV_Data!C141)</f>
        <v/>
      </c>
      <c r="D141" s="17" t="str">
        <f xml:space="preserve"> IF(CSV_Data!A141=0,"",CSV_Data!D141)</f>
        <v/>
      </c>
      <c r="E141" s="18" t="str">
        <f xml:space="preserve"> IF(CSV_Data!A141=0,"",CSV_Data!E141)</f>
        <v/>
      </c>
      <c r="F141" s="17" t="str">
        <f xml:space="preserve"> IF(CSV_Data!A141=0,"",CSV_Data!F141)</f>
        <v/>
      </c>
      <c r="G141" s="17" t="str">
        <f xml:space="preserve"> IF(CSV_Data!A141=0,"",IF(CSV_Data!G141=0,0,IF(OR(CSV_Data!F141=7,CSV_Data!F141=8,CSV_Data!F141=9,CSV_Data!F141=10,CSV_Data!F141=11),Rates!$B$4,Rates!$B$3)))</f>
        <v/>
      </c>
      <c r="H141" s="17" t="str">
        <f xml:space="preserve"> IF(CSV_Data!A141=0,"",IF(CSV_Data!H141=1,Rates!$B$5,0))</f>
        <v/>
      </c>
      <c r="I141" s="17" t="str">
        <f xml:space="preserve"> IF(CSV_Data!A141=0,"",IF(CSV_Data!I141=1,Rates!$B$6,0))</f>
        <v/>
      </c>
      <c r="J141" s="17" t="str">
        <f xml:space="preserve"> IF(CSV_Data!J141=1,"Paid to LA","")</f>
        <v/>
      </c>
      <c r="K141" s="17" t="str">
        <f xml:space="preserve"> IF(CSV_Data!A141=0,"",CSV_Data!K141)</f>
        <v/>
      </c>
      <c r="L141" s="17" t="str">
        <f xml:space="preserve"> IF(CSV_Data!A141=0,"",CSV_Data!L141)</f>
        <v/>
      </c>
      <c r="M141" s="19" t="str">
        <f>IF(CSV_Data!A141=0,"",IF(J141="Paid to LA",0,MAX(G141,I141))+H141)</f>
        <v/>
      </c>
      <c r="N141" s="19" t="str">
        <f xml:space="preserve"> IF(CSV_Data!A141=0,"",M141*K141)</f>
        <v/>
      </c>
      <c r="O141" s="19" t="str">
        <f xml:space="preserve"> IF(CSV_Data!A141=0,"",L141-N141)</f>
        <v/>
      </c>
    </row>
    <row r="142" spans="1:15">
      <c r="A142" s="16" t="str">
        <f xml:space="preserve"> IF(CSV_Data!A142=0,"",CSV_Data!A142)</f>
        <v/>
      </c>
      <c r="B142" s="20" t="str">
        <f xml:space="preserve"> IF(CSV_Data!A142=0,"",CSV_Data!B142)</f>
        <v/>
      </c>
      <c r="C142" s="21" t="str">
        <f xml:space="preserve"> IF(CSV_Data!A142=0,"",CSV_Data!C142)</f>
        <v/>
      </c>
      <c r="D142" s="17" t="str">
        <f xml:space="preserve"> IF(CSV_Data!A142=0,"",CSV_Data!D142)</f>
        <v/>
      </c>
      <c r="E142" s="18" t="str">
        <f xml:space="preserve"> IF(CSV_Data!A142=0,"",CSV_Data!E142)</f>
        <v/>
      </c>
      <c r="F142" s="17" t="str">
        <f xml:space="preserve"> IF(CSV_Data!A142=0,"",CSV_Data!F142)</f>
        <v/>
      </c>
      <c r="G142" s="17" t="str">
        <f xml:space="preserve"> IF(CSV_Data!A142=0,"",IF(CSV_Data!G142=0,0,IF(OR(CSV_Data!F142=7,CSV_Data!F142=8,CSV_Data!F142=9,CSV_Data!F142=10,CSV_Data!F142=11),Rates!$B$4,Rates!$B$3)))</f>
        <v/>
      </c>
      <c r="H142" s="17" t="str">
        <f xml:space="preserve"> IF(CSV_Data!A142=0,"",IF(CSV_Data!H142=1,Rates!$B$5,0))</f>
        <v/>
      </c>
      <c r="I142" s="17" t="str">
        <f xml:space="preserve"> IF(CSV_Data!A142=0,"",IF(CSV_Data!I142=1,Rates!$B$6,0))</f>
        <v/>
      </c>
      <c r="J142" s="17" t="str">
        <f xml:space="preserve"> IF(CSV_Data!J142=1,"Paid to LA","")</f>
        <v/>
      </c>
      <c r="K142" s="17" t="str">
        <f xml:space="preserve"> IF(CSV_Data!A142=0,"",CSV_Data!K142)</f>
        <v/>
      </c>
      <c r="L142" s="17" t="str">
        <f xml:space="preserve"> IF(CSV_Data!A142=0,"",CSV_Data!L142)</f>
        <v/>
      </c>
      <c r="M142" s="19" t="str">
        <f>IF(CSV_Data!A142=0,"",IF(J142="Paid to LA",0,MAX(G142,I142))+H142)</f>
        <v/>
      </c>
      <c r="N142" s="19" t="str">
        <f xml:space="preserve"> IF(CSV_Data!A142=0,"",M142*K142)</f>
        <v/>
      </c>
      <c r="O142" s="19" t="str">
        <f xml:space="preserve"> IF(CSV_Data!A142=0,"",L142-N142)</f>
        <v/>
      </c>
    </row>
    <row r="143" spans="1:15">
      <c r="A143" s="16" t="str">
        <f xml:space="preserve"> IF(CSV_Data!A143=0,"",CSV_Data!A143)</f>
        <v/>
      </c>
      <c r="B143" s="20" t="str">
        <f xml:space="preserve"> IF(CSV_Data!A143=0,"",CSV_Data!B143)</f>
        <v/>
      </c>
      <c r="C143" s="21" t="str">
        <f xml:space="preserve"> IF(CSV_Data!A143=0,"",CSV_Data!C143)</f>
        <v/>
      </c>
      <c r="D143" s="17" t="str">
        <f xml:space="preserve"> IF(CSV_Data!A143=0,"",CSV_Data!D143)</f>
        <v/>
      </c>
      <c r="E143" s="18" t="str">
        <f xml:space="preserve"> IF(CSV_Data!A143=0,"",CSV_Data!E143)</f>
        <v/>
      </c>
      <c r="F143" s="17" t="str">
        <f xml:space="preserve"> IF(CSV_Data!A143=0,"",CSV_Data!F143)</f>
        <v/>
      </c>
      <c r="G143" s="17" t="str">
        <f xml:space="preserve"> IF(CSV_Data!A143=0,"",IF(CSV_Data!G143=0,0,IF(OR(CSV_Data!F143=7,CSV_Data!F143=8,CSV_Data!F143=9,CSV_Data!F143=10,CSV_Data!F143=11),Rates!$B$4,Rates!$B$3)))</f>
        <v/>
      </c>
      <c r="H143" s="17" t="str">
        <f xml:space="preserve"> IF(CSV_Data!A143=0,"",IF(CSV_Data!H143=1,Rates!$B$5,0))</f>
        <v/>
      </c>
      <c r="I143" s="17" t="str">
        <f xml:space="preserve"> IF(CSV_Data!A143=0,"",IF(CSV_Data!I143=1,Rates!$B$6,0))</f>
        <v/>
      </c>
      <c r="J143" s="17" t="str">
        <f xml:space="preserve"> IF(CSV_Data!J143=1,"Paid to LA","")</f>
        <v/>
      </c>
      <c r="K143" s="17" t="str">
        <f xml:space="preserve"> IF(CSV_Data!A143=0,"",CSV_Data!K143)</f>
        <v/>
      </c>
      <c r="L143" s="17" t="str">
        <f xml:space="preserve"> IF(CSV_Data!A143=0,"",CSV_Data!L143)</f>
        <v/>
      </c>
      <c r="M143" s="19" t="str">
        <f>IF(CSV_Data!A143=0,"",IF(J143="Paid to LA",0,MAX(G143,I143))+H143)</f>
        <v/>
      </c>
      <c r="N143" s="19" t="str">
        <f xml:space="preserve"> IF(CSV_Data!A143=0,"",M143*K143)</f>
        <v/>
      </c>
      <c r="O143" s="19" t="str">
        <f xml:space="preserve"> IF(CSV_Data!A143=0,"",L143-N143)</f>
        <v/>
      </c>
    </row>
    <row r="144" spans="1:15">
      <c r="A144" s="16" t="str">
        <f xml:space="preserve"> IF(CSV_Data!A144=0,"",CSV_Data!A144)</f>
        <v/>
      </c>
      <c r="B144" s="20" t="str">
        <f xml:space="preserve"> IF(CSV_Data!A144=0,"",CSV_Data!B144)</f>
        <v/>
      </c>
      <c r="C144" s="21" t="str">
        <f xml:space="preserve"> IF(CSV_Data!A144=0,"",CSV_Data!C144)</f>
        <v/>
      </c>
      <c r="D144" s="17" t="str">
        <f xml:space="preserve"> IF(CSV_Data!A144=0,"",CSV_Data!D144)</f>
        <v/>
      </c>
      <c r="E144" s="18" t="str">
        <f xml:space="preserve"> IF(CSV_Data!A144=0,"",CSV_Data!E144)</f>
        <v/>
      </c>
      <c r="F144" s="17" t="str">
        <f xml:space="preserve"> IF(CSV_Data!A144=0,"",CSV_Data!F144)</f>
        <v/>
      </c>
      <c r="G144" s="17" t="str">
        <f xml:space="preserve"> IF(CSV_Data!A144=0,"",IF(CSV_Data!G144=0,0,IF(OR(CSV_Data!F144=7,CSV_Data!F144=8,CSV_Data!F144=9,CSV_Data!F144=10,CSV_Data!F144=11),Rates!$B$4,Rates!$B$3)))</f>
        <v/>
      </c>
      <c r="H144" s="17" t="str">
        <f xml:space="preserve"> IF(CSV_Data!A144=0,"",IF(CSV_Data!H144=1,Rates!$B$5,0))</f>
        <v/>
      </c>
      <c r="I144" s="17" t="str">
        <f xml:space="preserve"> IF(CSV_Data!A144=0,"",IF(CSV_Data!I144=1,Rates!$B$6,0))</f>
        <v/>
      </c>
      <c r="J144" s="17" t="str">
        <f xml:space="preserve"> IF(CSV_Data!J144=1,"Paid to LA","")</f>
        <v/>
      </c>
      <c r="K144" s="17" t="str">
        <f xml:space="preserve"> IF(CSV_Data!A144=0,"",CSV_Data!K144)</f>
        <v/>
      </c>
      <c r="L144" s="17" t="str">
        <f xml:space="preserve"> IF(CSV_Data!A144=0,"",CSV_Data!L144)</f>
        <v/>
      </c>
      <c r="M144" s="19" t="str">
        <f>IF(CSV_Data!A144=0,"",IF(J144="Paid to LA",0,MAX(G144,I144))+H144)</f>
        <v/>
      </c>
      <c r="N144" s="19" t="str">
        <f xml:space="preserve"> IF(CSV_Data!A144=0,"",M144*K144)</f>
        <v/>
      </c>
      <c r="O144" s="19" t="str">
        <f xml:space="preserve"> IF(CSV_Data!A144=0,"",L144-N144)</f>
        <v/>
      </c>
    </row>
    <row r="145" spans="1:15">
      <c r="A145" s="16" t="str">
        <f xml:space="preserve"> IF(CSV_Data!A145=0,"",CSV_Data!A145)</f>
        <v/>
      </c>
      <c r="B145" s="20" t="str">
        <f xml:space="preserve"> IF(CSV_Data!A145=0,"",CSV_Data!B145)</f>
        <v/>
      </c>
      <c r="C145" s="21" t="str">
        <f xml:space="preserve"> IF(CSV_Data!A145=0,"",CSV_Data!C145)</f>
        <v/>
      </c>
      <c r="D145" s="17" t="str">
        <f xml:space="preserve"> IF(CSV_Data!A145=0,"",CSV_Data!D145)</f>
        <v/>
      </c>
      <c r="E145" s="18" t="str">
        <f xml:space="preserve"> IF(CSV_Data!A145=0,"",CSV_Data!E145)</f>
        <v/>
      </c>
      <c r="F145" s="17" t="str">
        <f xml:space="preserve"> IF(CSV_Data!A145=0,"",CSV_Data!F145)</f>
        <v/>
      </c>
      <c r="G145" s="17" t="str">
        <f xml:space="preserve"> IF(CSV_Data!A145=0,"",IF(CSV_Data!G145=0,0,IF(OR(CSV_Data!F145=7,CSV_Data!F145=8,CSV_Data!F145=9,CSV_Data!F145=10,CSV_Data!F145=11),Rates!$B$4,Rates!$B$3)))</f>
        <v/>
      </c>
      <c r="H145" s="17" t="str">
        <f xml:space="preserve"> IF(CSV_Data!A145=0,"",IF(CSV_Data!H145=1,Rates!$B$5,0))</f>
        <v/>
      </c>
      <c r="I145" s="17" t="str">
        <f xml:space="preserve"> IF(CSV_Data!A145=0,"",IF(CSV_Data!I145=1,Rates!$B$6,0))</f>
        <v/>
      </c>
      <c r="J145" s="17" t="str">
        <f xml:space="preserve"> IF(CSV_Data!J145=1,"Paid to LA","")</f>
        <v/>
      </c>
      <c r="K145" s="17" t="str">
        <f xml:space="preserve"> IF(CSV_Data!A145=0,"",CSV_Data!K145)</f>
        <v/>
      </c>
      <c r="L145" s="17" t="str">
        <f xml:space="preserve"> IF(CSV_Data!A145=0,"",CSV_Data!L145)</f>
        <v/>
      </c>
      <c r="M145" s="19" t="str">
        <f>IF(CSV_Data!A145=0,"",IF(J145="Paid to LA",0,MAX(G145,I145))+H145)</f>
        <v/>
      </c>
      <c r="N145" s="19" t="str">
        <f xml:space="preserve"> IF(CSV_Data!A145=0,"",M145*K145)</f>
        <v/>
      </c>
      <c r="O145" s="19" t="str">
        <f xml:space="preserve"> IF(CSV_Data!A145=0,"",L145-N145)</f>
        <v/>
      </c>
    </row>
    <row r="146" spans="1:15">
      <c r="A146" s="16" t="str">
        <f xml:space="preserve"> IF(CSV_Data!A146=0,"",CSV_Data!A146)</f>
        <v/>
      </c>
      <c r="B146" s="20" t="str">
        <f xml:space="preserve"> IF(CSV_Data!A146=0,"",CSV_Data!B146)</f>
        <v/>
      </c>
      <c r="C146" s="21" t="str">
        <f xml:space="preserve"> IF(CSV_Data!A146=0,"",CSV_Data!C146)</f>
        <v/>
      </c>
      <c r="D146" s="17" t="str">
        <f xml:space="preserve"> IF(CSV_Data!A146=0,"",CSV_Data!D146)</f>
        <v/>
      </c>
      <c r="E146" s="18" t="str">
        <f xml:space="preserve"> IF(CSV_Data!A146=0,"",CSV_Data!E146)</f>
        <v/>
      </c>
      <c r="F146" s="17" t="str">
        <f xml:space="preserve"> IF(CSV_Data!A146=0,"",CSV_Data!F146)</f>
        <v/>
      </c>
      <c r="G146" s="17" t="str">
        <f xml:space="preserve"> IF(CSV_Data!A146=0,"",IF(CSV_Data!G146=0,0,IF(OR(CSV_Data!F146=7,CSV_Data!F146=8,CSV_Data!F146=9,CSV_Data!F146=10,CSV_Data!F146=11),Rates!$B$4,Rates!$B$3)))</f>
        <v/>
      </c>
      <c r="H146" s="17" t="str">
        <f xml:space="preserve"> IF(CSV_Data!A146=0,"",IF(CSV_Data!H146=1,Rates!$B$5,0))</f>
        <v/>
      </c>
      <c r="I146" s="17" t="str">
        <f xml:space="preserve"> IF(CSV_Data!A146=0,"",IF(CSV_Data!I146=1,Rates!$B$6,0))</f>
        <v/>
      </c>
      <c r="J146" s="17" t="str">
        <f xml:space="preserve"> IF(CSV_Data!J146=1,"Paid to LA","")</f>
        <v/>
      </c>
      <c r="K146" s="17" t="str">
        <f xml:space="preserve"> IF(CSV_Data!A146=0,"",CSV_Data!K146)</f>
        <v/>
      </c>
      <c r="L146" s="17" t="str">
        <f xml:space="preserve"> IF(CSV_Data!A146=0,"",CSV_Data!L146)</f>
        <v/>
      </c>
      <c r="M146" s="19" t="str">
        <f>IF(CSV_Data!A146=0,"",IF(J146="Paid to LA",0,MAX(G146,I146))+H146)</f>
        <v/>
      </c>
      <c r="N146" s="19" t="str">
        <f xml:space="preserve"> IF(CSV_Data!A146=0,"",M146*K146)</f>
        <v/>
      </c>
      <c r="O146" s="19" t="str">
        <f xml:space="preserve"> IF(CSV_Data!A146=0,"",L146-N146)</f>
        <v/>
      </c>
    </row>
    <row r="147" spans="1:15">
      <c r="A147" s="16" t="str">
        <f xml:space="preserve"> IF(CSV_Data!A147=0,"",CSV_Data!A147)</f>
        <v/>
      </c>
      <c r="B147" s="20" t="str">
        <f xml:space="preserve"> IF(CSV_Data!A147=0,"",CSV_Data!B147)</f>
        <v/>
      </c>
      <c r="C147" s="21" t="str">
        <f xml:space="preserve"> IF(CSV_Data!A147=0,"",CSV_Data!C147)</f>
        <v/>
      </c>
      <c r="D147" s="17" t="str">
        <f xml:space="preserve"> IF(CSV_Data!A147=0,"",CSV_Data!D147)</f>
        <v/>
      </c>
      <c r="E147" s="18" t="str">
        <f xml:space="preserve"> IF(CSV_Data!A147=0,"",CSV_Data!E147)</f>
        <v/>
      </c>
      <c r="F147" s="17" t="str">
        <f xml:space="preserve"> IF(CSV_Data!A147=0,"",CSV_Data!F147)</f>
        <v/>
      </c>
      <c r="G147" s="17" t="str">
        <f xml:space="preserve"> IF(CSV_Data!A147=0,"",IF(CSV_Data!G147=0,0,IF(OR(CSV_Data!F147=7,CSV_Data!F147=8,CSV_Data!F147=9,CSV_Data!F147=10,CSV_Data!F147=11),Rates!$B$4,Rates!$B$3)))</f>
        <v/>
      </c>
      <c r="H147" s="17" t="str">
        <f xml:space="preserve"> IF(CSV_Data!A147=0,"",IF(CSV_Data!H147=1,Rates!$B$5,0))</f>
        <v/>
      </c>
      <c r="I147" s="17" t="str">
        <f xml:space="preserve"> IF(CSV_Data!A147=0,"",IF(CSV_Data!I147=1,Rates!$B$6,0))</f>
        <v/>
      </c>
      <c r="J147" s="17" t="str">
        <f xml:space="preserve"> IF(CSV_Data!J147=1,"Paid to LA","")</f>
        <v/>
      </c>
      <c r="K147" s="17" t="str">
        <f xml:space="preserve"> IF(CSV_Data!A147=0,"",CSV_Data!K147)</f>
        <v/>
      </c>
      <c r="L147" s="17" t="str">
        <f xml:space="preserve"> IF(CSV_Data!A147=0,"",CSV_Data!L147)</f>
        <v/>
      </c>
      <c r="M147" s="19" t="str">
        <f>IF(CSV_Data!A147=0,"",IF(J147="Paid to LA",0,MAX(G147,I147))+H147)</f>
        <v/>
      </c>
      <c r="N147" s="19" t="str">
        <f xml:space="preserve"> IF(CSV_Data!A147=0,"",M147*K147)</f>
        <v/>
      </c>
      <c r="O147" s="19" t="str">
        <f xml:space="preserve"> IF(CSV_Data!A147=0,"",L147-N147)</f>
        <v/>
      </c>
    </row>
    <row r="148" spans="1:15">
      <c r="A148" s="16" t="str">
        <f xml:space="preserve"> IF(CSV_Data!A148=0,"",CSV_Data!A148)</f>
        <v/>
      </c>
      <c r="B148" s="20" t="str">
        <f xml:space="preserve"> IF(CSV_Data!A148=0,"",CSV_Data!B148)</f>
        <v/>
      </c>
      <c r="C148" s="21" t="str">
        <f xml:space="preserve"> IF(CSV_Data!A148=0,"",CSV_Data!C148)</f>
        <v/>
      </c>
      <c r="D148" s="17" t="str">
        <f xml:space="preserve"> IF(CSV_Data!A148=0,"",CSV_Data!D148)</f>
        <v/>
      </c>
      <c r="E148" s="18" t="str">
        <f xml:space="preserve"> IF(CSV_Data!A148=0,"",CSV_Data!E148)</f>
        <v/>
      </c>
      <c r="F148" s="17" t="str">
        <f xml:space="preserve"> IF(CSV_Data!A148=0,"",CSV_Data!F148)</f>
        <v/>
      </c>
      <c r="G148" s="17" t="str">
        <f xml:space="preserve"> IF(CSV_Data!A148=0,"",IF(CSV_Data!G148=0,0,IF(OR(CSV_Data!F148=7,CSV_Data!F148=8,CSV_Data!F148=9,CSV_Data!F148=10,CSV_Data!F148=11),Rates!$B$4,Rates!$B$3)))</f>
        <v/>
      </c>
      <c r="H148" s="17" t="str">
        <f xml:space="preserve"> IF(CSV_Data!A148=0,"",IF(CSV_Data!H148=1,Rates!$B$5,0))</f>
        <v/>
      </c>
      <c r="I148" s="17" t="str">
        <f xml:space="preserve"> IF(CSV_Data!A148=0,"",IF(CSV_Data!I148=1,Rates!$B$6,0))</f>
        <v/>
      </c>
      <c r="J148" s="17" t="str">
        <f xml:space="preserve"> IF(CSV_Data!J148=1,"Paid to LA","")</f>
        <v/>
      </c>
      <c r="K148" s="17" t="str">
        <f xml:space="preserve"> IF(CSV_Data!A148=0,"",CSV_Data!K148)</f>
        <v/>
      </c>
      <c r="L148" s="17" t="str">
        <f xml:space="preserve"> IF(CSV_Data!A148=0,"",CSV_Data!L148)</f>
        <v/>
      </c>
      <c r="M148" s="19" t="str">
        <f>IF(CSV_Data!A148=0,"",IF(J148="Paid to LA",0,MAX(G148,I148))+H148)</f>
        <v/>
      </c>
      <c r="N148" s="19" t="str">
        <f xml:space="preserve"> IF(CSV_Data!A148=0,"",M148*K148)</f>
        <v/>
      </c>
      <c r="O148" s="19" t="str">
        <f xml:space="preserve"> IF(CSV_Data!A148=0,"",L148-N148)</f>
        <v/>
      </c>
    </row>
    <row r="149" spans="1:15">
      <c r="A149" s="16" t="str">
        <f xml:space="preserve"> IF(CSV_Data!A149=0,"",CSV_Data!A149)</f>
        <v/>
      </c>
      <c r="B149" s="20" t="str">
        <f xml:space="preserve"> IF(CSV_Data!A149=0,"",CSV_Data!B149)</f>
        <v/>
      </c>
      <c r="C149" s="21" t="str">
        <f xml:space="preserve"> IF(CSV_Data!A149=0,"",CSV_Data!C149)</f>
        <v/>
      </c>
      <c r="D149" s="17" t="str">
        <f xml:space="preserve"> IF(CSV_Data!A149=0,"",CSV_Data!D149)</f>
        <v/>
      </c>
      <c r="E149" s="18" t="str">
        <f xml:space="preserve"> IF(CSV_Data!A149=0,"",CSV_Data!E149)</f>
        <v/>
      </c>
      <c r="F149" s="17" t="str">
        <f xml:space="preserve"> IF(CSV_Data!A149=0,"",CSV_Data!F149)</f>
        <v/>
      </c>
      <c r="G149" s="17" t="str">
        <f xml:space="preserve"> IF(CSV_Data!A149=0,"",IF(CSV_Data!G149=0,0,IF(OR(CSV_Data!F149=7,CSV_Data!F149=8,CSV_Data!F149=9,CSV_Data!F149=10,CSV_Data!F149=11),Rates!$B$4,Rates!$B$3)))</f>
        <v/>
      </c>
      <c r="H149" s="17" t="str">
        <f xml:space="preserve"> IF(CSV_Data!A149=0,"",IF(CSV_Data!H149=1,Rates!$B$5,0))</f>
        <v/>
      </c>
      <c r="I149" s="17" t="str">
        <f xml:space="preserve"> IF(CSV_Data!A149=0,"",IF(CSV_Data!I149=1,Rates!$B$6,0))</f>
        <v/>
      </c>
      <c r="J149" s="17" t="str">
        <f xml:space="preserve"> IF(CSV_Data!J149=1,"Paid to LA","")</f>
        <v/>
      </c>
      <c r="K149" s="17" t="str">
        <f xml:space="preserve"> IF(CSV_Data!A149=0,"",CSV_Data!K149)</f>
        <v/>
      </c>
      <c r="L149" s="17" t="str">
        <f xml:space="preserve"> IF(CSV_Data!A149=0,"",CSV_Data!L149)</f>
        <v/>
      </c>
      <c r="M149" s="19" t="str">
        <f>IF(CSV_Data!A149=0,"",IF(J149="Paid to LA",0,MAX(G149,I149))+H149)</f>
        <v/>
      </c>
      <c r="N149" s="19" t="str">
        <f xml:space="preserve"> IF(CSV_Data!A149=0,"",M149*K149)</f>
        <v/>
      </c>
      <c r="O149" s="19" t="str">
        <f xml:space="preserve"> IF(CSV_Data!A149=0,"",L149-N149)</f>
        <v/>
      </c>
    </row>
    <row r="150" spans="1:15">
      <c r="A150" s="16" t="str">
        <f xml:space="preserve"> IF(CSV_Data!A150=0,"",CSV_Data!A150)</f>
        <v/>
      </c>
      <c r="B150" s="20" t="str">
        <f xml:space="preserve"> IF(CSV_Data!A150=0,"",CSV_Data!B150)</f>
        <v/>
      </c>
      <c r="C150" s="21" t="str">
        <f xml:space="preserve"> IF(CSV_Data!A150=0,"",CSV_Data!C150)</f>
        <v/>
      </c>
      <c r="D150" s="17" t="str">
        <f xml:space="preserve"> IF(CSV_Data!A150=0,"",CSV_Data!D150)</f>
        <v/>
      </c>
      <c r="E150" s="18" t="str">
        <f xml:space="preserve"> IF(CSV_Data!A150=0,"",CSV_Data!E150)</f>
        <v/>
      </c>
      <c r="F150" s="17" t="str">
        <f xml:space="preserve"> IF(CSV_Data!A150=0,"",CSV_Data!F150)</f>
        <v/>
      </c>
      <c r="G150" s="17" t="str">
        <f xml:space="preserve"> IF(CSV_Data!A150=0,"",IF(CSV_Data!G150=0,0,IF(OR(CSV_Data!F150=7,CSV_Data!F150=8,CSV_Data!F150=9,CSV_Data!F150=10,CSV_Data!F150=11),Rates!$B$4,Rates!$B$3)))</f>
        <v/>
      </c>
      <c r="H150" s="17" t="str">
        <f xml:space="preserve"> IF(CSV_Data!A150=0,"",IF(CSV_Data!H150=1,Rates!$B$5,0))</f>
        <v/>
      </c>
      <c r="I150" s="17" t="str">
        <f xml:space="preserve"> IF(CSV_Data!A150=0,"",IF(CSV_Data!I150=1,Rates!$B$6,0))</f>
        <v/>
      </c>
      <c r="J150" s="17" t="str">
        <f xml:space="preserve"> IF(CSV_Data!J150=1,"Paid to LA","")</f>
        <v/>
      </c>
      <c r="K150" s="17" t="str">
        <f xml:space="preserve"> IF(CSV_Data!A150=0,"",CSV_Data!K150)</f>
        <v/>
      </c>
      <c r="L150" s="17" t="str">
        <f xml:space="preserve"> IF(CSV_Data!A150=0,"",CSV_Data!L150)</f>
        <v/>
      </c>
      <c r="M150" s="19" t="str">
        <f>IF(CSV_Data!A150=0,"",IF(J150="Paid to LA",0,MAX(G150,I150))+H150)</f>
        <v/>
      </c>
      <c r="N150" s="19" t="str">
        <f xml:space="preserve"> IF(CSV_Data!A150=0,"",M150*K150)</f>
        <v/>
      </c>
      <c r="O150" s="19" t="str">
        <f xml:space="preserve"> IF(CSV_Data!A150=0,"",L150-N150)</f>
        <v/>
      </c>
    </row>
    <row r="151" spans="1:15">
      <c r="A151" s="16" t="str">
        <f xml:space="preserve"> IF(CSV_Data!A151=0,"",CSV_Data!A151)</f>
        <v/>
      </c>
      <c r="B151" s="20" t="str">
        <f xml:space="preserve"> IF(CSV_Data!A151=0,"",CSV_Data!B151)</f>
        <v/>
      </c>
      <c r="C151" s="21" t="str">
        <f xml:space="preserve"> IF(CSV_Data!A151=0,"",CSV_Data!C151)</f>
        <v/>
      </c>
      <c r="D151" s="17" t="str">
        <f xml:space="preserve"> IF(CSV_Data!A151=0,"",CSV_Data!D151)</f>
        <v/>
      </c>
      <c r="E151" s="18" t="str">
        <f xml:space="preserve"> IF(CSV_Data!A151=0,"",CSV_Data!E151)</f>
        <v/>
      </c>
      <c r="F151" s="17" t="str">
        <f xml:space="preserve"> IF(CSV_Data!A151=0,"",CSV_Data!F151)</f>
        <v/>
      </c>
      <c r="G151" s="17" t="str">
        <f xml:space="preserve"> IF(CSV_Data!A151=0,"",IF(CSV_Data!G151=0,0,IF(OR(CSV_Data!F151=7,CSV_Data!F151=8,CSV_Data!F151=9,CSV_Data!F151=10,CSV_Data!F151=11),Rates!$B$4,Rates!$B$3)))</f>
        <v/>
      </c>
      <c r="H151" s="17" t="str">
        <f xml:space="preserve"> IF(CSV_Data!A151=0,"",IF(CSV_Data!H151=1,Rates!$B$5,0))</f>
        <v/>
      </c>
      <c r="I151" s="17" t="str">
        <f xml:space="preserve"> IF(CSV_Data!A151=0,"",IF(CSV_Data!I151=1,Rates!$B$6,0))</f>
        <v/>
      </c>
      <c r="J151" s="17" t="str">
        <f xml:space="preserve"> IF(CSV_Data!J151=1,"Paid to LA","")</f>
        <v/>
      </c>
      <c r="K151" s="17" t="str">
        <f xml:space="preserve"> IF(CSV_Data!A151=0,"",CSV_Data!K151)</f>
        <v/>
      </c>
      <c r="L151" s="17" t="str">
        <f xml:space="preserve"> IF(CSV_Data!A151=0,"",CSV_Data!L151)</f>
        <v/>
      </c>
      <c r="M151" s="19" t="str">
        <f>IF(CSV_Data!A151=0,"",IF(J151="Paid to LA",0,MAX(G151,I151))+H151)</f>
        <v/>
      </c>
      <c r="N151" s="19" t="str">
        <f xml:space="preserve"> IF(CSV_Data!A151=0,"",M151*K151)</f>
        <v/>
      </c>
      <c r="O151" s="19" t="str">
        <f xml:space="preserve"> IF(CSV_Data!A151=0,"",L151-N151)</f>
        <v/>
      </c>
    </row>
    <row r="152" spans="1:15">
      <c r="A152" s="16" t="str">
        <f xml:space="preserve"> IF(CSV_Data!A152=0,"",CSV_Data!A152)</f>
        <v/>
      </c>
      <c r="B152" s="20" t="str">
        <f xml:space="preserve"> IF(CSV_Data!A152=0,"",CSV_Data!B152)</f>
        <v/>
      </c>
      <c r="C152" s="21" t="str">
        <f xml:space="preserve"> IF(CSV_Data!A152=0,"",CSV_Data!C152)</f>
        <v/>
      </c>
      <c r="D152" s="17" t="str">
        <f xml:space="preserve"> IF(CSV_Data!A152=0,"",CSV_Data!D152)</f>
        <v/>
      </c>
      <c r="E152" s="18" t="str">
        <f xml:space="preserve"> IF(CSV_Data!A152=0,"",CSV_Data!E152)</f>
        <v/>
      </c>
      <c r="F152" s="17" t="str">
        <f xml:space="preserve"> IF(CSV_Data!A152=0,"",CSV_Data!F152)</f>
        <v/>
      </c>
      <c r="G152" s="17" t="str">
        <f xml:space="preserve"> IF(CSV_Data!A152=0,"",IF(CSV_Data!G152=0,0,IF(OR(CSV_Data!F152=7,CSV_Data!F152=8,CSV_Data!F152=9,CSV_Data!F152=10,CSV_Data!F152=11),Rates!$B$4,Rates!$B$3)))</f>
        <v/>
      </c>
      <c r="H152" s="17" t="str">
        <f xml:space="preserve"> IF(CSV_Data!A152=0,"",IF(CSV_Data!H152=1,Rates!$B$5,0))</f>
        <v/>
      </c>
      <c r="I152" s="17" t="str">
        <f xml:space="preserve"> IF(CSV_Data!A152=0,"",IF(CSV_Data!I152=1,Rates!$B$6,0))</f>
        <v/>
      </c>
      <c r="J152" s="17" t="str">
        <f xml:space="preserve"> IF(CSV_Data!J152=1,"Paid to LA","")</f>
        <v/>
      </c>
      <c r="K152" s="17" t="str">
        <f xml:space="preserve"> IF(CSV_Data!A152=0,"",CSV_Data!K152)</f>
        <v/>
      </c>
      <c r="L152" s="17" t="str">
        <f xml:space="preserve"> IF(CSV_Data!A152=0,"",CSV_Data!L152)</f>
        <v/>
      </c>
      <c r="M152" s="19" t="str">
        <f>IF(CSV_Data!A152=0,"",IF(J152="Paid to LA",0,MAX(G152,I152))+H152)</f>
        <v/>
      </c>
      <c r="N152" s="19" t="str">
        <f xml:space="preserve"> IF(CSV_Data!A152=0,"",M152*K152)</f>
        <v/>
      </c>
      <c r="O152" s="19" t="str">
        <f xml:space="preserve"> IF(CSV_Data!A152=0,"",L152-N152)</f>
        <v/>
      </c>
    </row>
    <row r="153" spans="1:15">
      <c r="A153" s="16" t="str">
        <f xml:space="preserve"> IF(CSV_Data!A153=0,"",CSV_Data!A153)</f>
        <v/>
      </c>
      <c r="B153" s="20" t="str">
        <f xml:space="preserve"> IF(CSV_Data!A153=0,"",CSV_Data!B153)</f>
        <v/>
      </c>
      <c r="C153" s="21" t="str">
        <f xml:space="preserve"> IF(CSV_Data!A153=0,"",CSV_Data!C153)</f>
        <v/>
      </c>
      <c r="D153" s="17" t="str">
        <f xml:space="preserve"> IF(CSV_Data!A153=0,"",CSV_Data!D153)</f>
        <v/>
      </c>
      <c r="E153" s="18" t="str">
        <f xml:space="preserve"> IF(CSV_Data!A153=0,"",CSV_Data!E153)</f>
        <v/>
      </c>
      <c r="F153" s="17" t="str">
        <f xml:space="preserve"> IF(CSV_Data!A153=0,"",CSV_Data!F153)</f>
        <v/>
      </c>
      <c r="G153" s="17" t="str">
        <f xml:space="preserve"> IF(CSV_Data!A153=0,"",IF(CSV_Data!G153=0,0,IF(OR(CSV_Data!F153=7,CSV_Data!F153=8,CSV_Data!F153=9,CSV_Data!F153=10,CSV_Data!F153=11),Rates!$B$4,Rates!$B$3)))</f>
        <v/>
      </c>
      <c r="H153" s="17" t="str">
        <f xml:space="preserve"> IF(CSV_Data!A153=0,"",IF(CSV_Data!H153=1,Rates!$B$5,0))</f>
        <v/>
      </c>
      <c r="I153" s="17" t="str">
        <f xml:space="preserve"> IF(CSV_Data!A153=0,"",IF(CSV_Data!I153=1,Rates!$B$6,0))</f>
        <v/>
      </c>
      <c r="J153" s="17" t="str">
        <f xml:space="preserve"> IF(CSV_Data!J153=1,"Paid to LA","")</f>
        <v/>
      </c>
      <c r="K153" s="17" t="str">
        <f xml:space="preserve"> IF(CSV_Data!A153=0,"",CSV_Data!K153)</f>
        <v/>
      </c>
      <c r="L153" s="17" t="str">
        <f xml:space="preserve"> IF(CSV_Data!A153=0,"",CSV_Data!L153)</f>
        <v/>
      </c>
      <c r="M153" s="19" t="str">
        <f>IF(CSV_Data!A153=0,"",IF(J153="Paid to LA",0,MAX(G153,I153))+H153)</f>
        <v/>
      </c>
      <c r="N153" s="19" t="str">
        <f xml:space="preserve"> IF(CSV_Data!A153=0,"",M153*K153)</f>
        <v/>
      </c>
      <c r="O153" s="19" t="str">
        <f xml:space="preserve"> IF(CSV_Data!A153=0,"",L153-N153)</f>
        <v/>
      </c>
    </row>
    <row r="154" spans="1:15">
      <c r="A154" s="16" t="str">
        <f xml:space="preserve"> IF(CSV_Data!A154=0,"",CSV_Data!A154)</f>
        <v/>
      </c>
      <c r="B154" s="20" t="str">
        <f xml:space="preserve"> IF(CSV_Data!A154=0,"",CSV_Data!B154)</f>
        <v/>
      </c>
      <c r="C154" s="21" t="str">
        <f xml:space="preserve"> IF(CSV_Data!A154=0,"",CSV_Data!C154)</f>
        <v/>
      </c>
      <c r="D154" s="17" t="str">
        <f xml:space="preserve"> IF(CSV_Data!A154=0,"",CSV_Data!D154)</f>
        <v/>
      </c>
      <c r="E154" s="18" t="str">
        <f xml:space="preserve"> IF(CSV_Data!A154=0,"",CSV_Data!E154)</f>
        <v/>
      </c>
      <c r="F154" s="17" t="str">
        <f xml:space="preserve"> IF(CSV_Data!A154=0,"",CSV_Data!F154)</f>
        <v/>
      </c>
      <c r="G154" s="17" t="str">
        <f xml:space="preserve"> IF(CSV_Data!A154=0,"",IF(CSV_Data!G154=0,0,IF(OR(CSV_Data!F154=7,CSV_Data!F154=8,CSV_Data!F154=9,CSV_Data!F154=10,CSV_Data!F154=11),Rates!$B$4,Rates!$B$3)))</f>
        <v/>
      </c>
      <c r="H154" s="17" t="str">
        <f xml:space="preserve"> IF(CSV_Data!A154=0,"",IF(CSV_Data!H154=1,Rates!$B$5,0))</f>
        <v/>
      </c>
      <c r="I154" s="17" t="str">
        <f xml:space="preserve"> IF(CSV_Data!A154=0,"",IF(CSV_Data!I154=1,Rates!$B$6,0))</f>
        <v/>
      </c>
      <c r="J154" s="17" t="str">
        <f xml:space="preserve"> IF(CSV_Data!J154=1,"Paid to LA","")</f>
        <v/>
      </c>
      <c r="K154" s="17" t="str">
        <f xml:space="preserve"> IF(CSV_Data!A154=0,"",CSV_Data!K154)</f>
        <v/>
      </c>
      <c r="L154" s="17" t="str">
        <f xml:space="preserve"> IF(CSV_Data!A154=0,"",CSV_Data!L154)</f>
        <v/>
      </c>
      <c r="M154" s="19" t="str">
        <f>IF(CSV_Data!A154=0,"",IF(J154="Paid to LA",0,MAX(G154,I154))+H154)</f>
        <v/>
      </c>
      <c r="N154" s="19" t="str">
        <f xml:space="preserve"> IF(CSV_Data!A154=0,"",M154*K154)</f>
        <v/>
      </c>
      <c r="O154" s="19" t="str">
        <f xml:space="preserve"> IF(CSV_Data!A154=0,"",L154-N154)</f>
        <v/>
      </c>
    </row>
    <row r="155" spans="1:15">
      <c r="A155" s="16" t="str">
        <f xml:space="preserve"> IF(CSV_Data!A155=0,"",CSV_Data!A155)</f>
        <v/>
      </c>
      <c r="B155" s="20" t="str">
        <f xml:space="preserve"> IF(CSV_Data!A155=0,"",CSV_Data!B155)</f>
        <v/>
      </c>
      <c r="C155" s="21" t="str">
        <f xml:space="preserve"> IF(CSV_Data!A155=0,"",CSV_Data!C155)</f>
        <v/>
      </c>
      <c r="D155" s="17" t="str">
        <f xml:space="preserve"> IF(CSV_Data!A155=0,"",CSV_Data!D155)</f>
        <v/>
      </c>
      <c r="E155" s="18" t="str">
        <f xml:space="preserve"> IF(CSV_Data!A155=0,"",CSV_Data!E155)</f>
        <v/>
      </c>
      <c r="F155" s="17" t="str">
        <f xml:space="preserve"> IF(CSV_Data!A155=0,"",CSV_Data!F155)</f>
        <v/>
      </c>
      <c r="G155" s="17" t="str">
        <f xml:space="preserve"> IF(CSV_Data!A155=0,"",IF(CSV_Data!G155=0,0,IF(OR(CSV_Data!F155=7,CSV_Data!F155=8,CSV_Data!F155=9,CSV_Data!F155=10,CSV_Data!F155=11),Rates!$B$4,Rates!$B$3)))</f>
        <v/>
      </c>
      <c r="H155" s="17" t="str">
        <f xml:space="preserve"> IF(CSV_Data!A155=0,"",IF(CSV_Data!H155=1,Rates!$B$5,0))</f>
        <v/>
      </c>
      <c r="I155" s="17" t="str">
        <f xml:space="preserve"> IF(CSV_Data!A155=0,"",IF(CSV_Data!I155=1,Rates!$B$6,0))</f>
        <v/>
      </c>
      <c r="J155" s="17" t="str">
        <f xml:space="preserve"> IF(CSV_Data!J155=1,"Paid to LA","")</f>
        <v/>
      </c>
      <c r="K155" s="17" t="str">
        <f xml:space="preserve"> IF(CSV_Data!A155=0,"",CSV_Data!K155)</f>
        <v/>
      </c>
      <c r="L155" s="17" t="str">
        <f xml:space="preserve"> IF(CSV_Data!A155=0,"",CSV_Data!L155)</f>
        <v/>
      </c>
      <c r="M155" s="19" t="str">
        <f>IF(CSV_Data!A155=0,"",IF(J155="Paid to LA",0,MAX(G155,I155))+H155)</f>
        <v/>
      </c>
      <c r="N155" s="19" t="str">
        <f xml:space="preserve"> IF(CSV_Data!A155=0,"",M155*K155)</f>
        <v/>
      </c>
      <c r="O155" s="19" t="str">
        <f xml:space="preserve"> IF(CSV_Data!A155=0,"",L155-N155)</f>
        <v/>
      </c>
    </row>
    <row r="156" spans="1:15">
      <c r="A156" s="16" t="str">
        <f xml:space="preserve"> IF(CSV_Data!A156=0,"",CSV_Data!A156)</f>
        <v/>
      </c>
      <c r="B156" s="20" t="str">
        <f xml:space="preserve"> IF(CSV_Data!A156=0,"",CSV_Data!B156)</f>
        <v/>
      </c>
      <c r="C156" s="21" t="str">
        <f xml:space="preserve"> IF(CSV_Data!A156=0,"",CSV_Data!C156)</f>
        <v/>
      </c>
      <c r="D156" s="17" t="str">
        <f xml:space="preserve"> IF(CSV_Data!A156=0,"",CSV_Data!D156)</f>
        <v/>
      </c>
      <c r="E156" s="18" t="str">
        <f xml:space="preserve"> IF(CSV_Data!A156=0,"",CSV_Data!E156)</f>
        <v/>
      </c>
      <c r="F156" s="17" t="str">
        <f xml:space="preserve"> IF(CSV_Data!A156=0,"",CSV_Data!F156)</f>
        <v/>
      </c>
      <c r="G156" s="17" t="str">
        <f xml:space="preserve"> IF(CSV_Data!A156=0,"",IF(CSV_Data!G156=0,0,IF(OR(CSV_Data!F156=7,CSV_Data!F156=8,CSV_Data!F156=9,CSV_Data!F156=10,CSV_Data!F156=11),Rates!$B$4,Rates!$B$3)))</f>
        <v/>
      </c>
      <c r="H156" s="17" t="str">
        <f xml:space="preserve"> IF(CSV_Data!A156=0,"",IF(CSV_Data!H156=1,Rates!$B$5,0))</f>
        <v/>
      </c>
      <c r="I156" s="17" t="str">
        <f xml:space="preserve"> IF(CSV_Data!A156=0,"",IF(CSV_Data!I156=1,Rates!$B$6,0))</f>
        <v/>
      </c>
      <c r="J156" s="17" t="str">
        <f xml:space="preserve"> IF(CSV_Data!J156=1,"Paid to LA","")</f>
        <v/>
      </c>
      <c r="K156" s="17" t="str">
        <f xml:space="preserve"> IF(CSV_Data!A156=0,"",CSV_Data!K156)</f>
        <v/>
      </c>
      <c r="L156" s="17" t="str">
        <f xml:space="preserve"> IF(CSV_Data!A156=0,"",CSV_Data!L156)</f>
        <v/>
      </c>
      <c r="M156" s="19" t="str">
        <f>IF(CSV_Data!A156=0,"",IF(J156="Paid to LA",0,MAX(G156,I156))+H156)</f>
        <v/>
      </c>
      <c r="N156" s="19" t="str">
        <f xml:space="preserve"> IF(CSV_Data!A156=0,"",M156*K156)</f>
        <v/>
      </c>
      <c r="O156" s="19" t="str">
        <f xml:space="preserve"> IF(CSV_Data!A156=0,"",L156-N156)</f>
        <v/>
      </c>
    </row>
    <row r="157" spans="1:15">
      <c r="A157" s="16" t="str">
        <f xml:space="preserve"> IF(CSV_Data!A157=0,"",CSV_Data!A157)</f>
        <v/>
      </c>
      <c r="B157" s="20" t="str">
        <f xml:space="preserve"> IF(CSV_Data!A157=0,"",CSV_Data!B157)</f>
        <v/>
      </c>
      <c r="C157" s="21" t="str">
        <f xml:space="preserve"> IF(CSV_Data!A157=0,"",CSV_Data!C157)</f>
        <v/>
      </c>
      <c r="D157" s="17" t="str">
        <f xml:space="preserve"> IF(CSV_Data!A157=0,"",CSV_Data!D157)</f>
        <v/>
      </c>
      <c r="E157" s="18" t="str">
        <f xml:space="preserve"> IF(CSV_Data!A157=0,"",CSV_Data!E157)</f>
        <v/>
      </c>
      <c r="F157" s="17" t="str">
        <f xml:space="preserve"> IF(CSV_Data!A157=0,"",CSV_Data!F157)</f>
        <v/>
      </c>
      <c r="G157" s="17" t="str">
        <f xml:space="preserve"> IF(CSV_Data!A157=0,"",IF(CSV_Data!G157=0,0,IF(OR(CSV_Data!F157=7,CSV_Data!F157=8,CSV_Data!F157=9,CSV_Data!F157=10,CSV_Data!F157=11),Rates!$B$4,Rates!$B$3)))</f>
        <v/>
      </c>
      <c r="H157" s="17" t="str">
        <f xml:space="preserve"> IF(CSV_Data!A157=0,"",IF(CSV_Data!H157=1,Rates!$B$5,0))</f>
        <v/>
      </c>
      <c r="I157" s="17" t="str">
        <f xml:space="preserve"> IF(CSV_Data!A157=0,"",IF(CSV_Data!I157=1,Rates!$B$6,0))</f>
        <v/>
      </c>
      <c r="J157" s="17" t="str">
        <f xml:space="preserve"> IF(CSV_Data!J157=1,"Paid to LA","")</f>
        <v/>
      </c>
      <c r="K157" s="17" t="str">
        <f xml:space="preserve"> IF(CSV_Data!A157=0,"",CSV_Data!K157)</f>
        <v/>
      </c>
      <c r="L157" s="17" t="str">
        <f xml:space="preserve"> IF(CSV_Data!A157=0,"",CSV_Data!L157)</f>
        <v/>
      </c>
      <c r="M157" s="19" t="str">
        <f>IF(CSV_Data!A157=0,"",IF(J157="Paid to LA",0,MAX(G157,I157))+H157)</f>
        <v/>
      </c>
      <c r="N157" s="19" t="str">
        <f xml:space="preserve"> IF(CSV_Data!A157=0,"",M157*K157)</f>
        <v/>
      </c>
      <c r="O157" s="19" t="str">
        <f xml:space="preserve"> IF(CSV_Data!A157=0,"",L157-N157)</f>
        <v/>
      </c>
    </row>
    <row r="158" spans="1:15">
      <c r="A158" s="16" t="str">
        <f xml:space="preserve"> IF(CSV_Data!A158=0,"",CSV_Data!A158)</f>
        <v/>
      </c>
      <c r="B158" s="20" t="str">
        <f xml:space="preserve"> IF(CSV_Data!A158=0,"",CSV_Data!B158)</f>
        <v/>
      </c>
      <c r="C158" s="21" t="str">
        <f xml:space="preserve"> IF(CSV_Data!A158=0,"",CSV_Data!C158)</f>
        <v/>
      </c>
      <c r="D158" s="17" t="str">
        <f xml:space="preserve"> IF(CSV_Data!A158=0,"",CSV_Data!D158)</f>
        <v/>
      </c>
      <c r="E158" s="18" t="str">
        <f xml:space="preserve"> IF(CSV_Data!A158=0,"",CSV_Data!E158)</f>
        <v/>
      </c>
      <c r="F158" s="17" t="str">
        <f xml:space="preserve"> IF(CSV_Data!A158=0,"",CSV_Data!F158)</f>
        <v/>
      </c>
      <c r="G158" s="17" t="str">
        <f xml:space="preserve"> IF(CSV_Data!A158=0,"",IF(CSV_Data!G158=0,0,IF(OR(CSV_Data!F158=7,CSV_Data!F158=8,CSV_Data!F158=9,CSV_Data!F158=10,CSV_Data!F158=11),Rates!$B$4,Rates!$B$3)))</f>
        <v/>
      </c>
      <c r="H158" s="17" t="str">
        <f xml:space="preserve"> IF(CSV_Data!A158=0,"",IF(CSV_Data!H158=1,Rates!$B$5,0))</f>
        <v/>
      </c>
      <c r="I158" s="17" t="str">
        <f xml:space="preserve"> IF(CSV_Data!A158=0,"",IF(CSV_Data!I158=1,Rates!$B$6,0))</f>
        <v/>
      </c>
      <c r="J158" s="17" t="str">
        <f xml:space="preserve"> IF(CSV_Data!J158=1,"Paid to LA","")</f>
        <v/>
      </c>
      <c r="K158" s="17" t="str">
        <f xml:space="preserve"> IF(CSV_Data!A158=0,"",CSV_Data!K158)</f>
        <v/>
      </c>
      <c r="L158" s="17" t="str">
        <f xml:space="preserve"> IF(CSV_Data!A158=0,"",CSV_Data!L158)</f>
        <v/>
      </c>
      <c r="M158" s="19" t="str">
        <f>IF(CSV_Data!A158=0,"",IF(J158="Paid to LA",0,MAX(G158,I158))+H158)</f>
        <v/>
      </c>
      <c r="N158" s="19" t="str">
        <f xml:space="preserve"> IF(CSV_Data!A158=0,"",M158*K158)</f>
        <v/>
      </c>
      <c r="O158" s="19" t="str">
        <f xml:space="preserve"> IF(CSV_Data!A158=0,"",L158-N158)</f>
        <v/>
      </c>
    </row>
    <row r="159" spans="1:15">
      <c r="A159" s="16" t="str">
        <f xml:space="preserve"> IF(CSV_Data!A159=0,"",CSV_Data!A159)</f>
        <v/>
      </c>
      <c r="B159" s="20" t="str">
        <f xml:space="preserve"> IF(CSV_Data!A159=0,"",CSV_Data!B159)</f>
        <v/>
      </c>
      <c r="C159" s="21" t="str">
        <f xml:space="preserve"> IF(CSV_Data!A159=0,"",CSV_Data!C159)</f>
        <v/>
      </c>
      <c r="D159" s="17" t="str">
        <f xml:space="preserve"> IF(CSV_Data!A159=0,"",CSV_Data!D159)</f>
        <v/>
      </c>
      <c r="E159" s="18" t="str">
        <f xml:space="preserve"> IF(CSV_Data!A159=0,"",CSV_Data!E159)</f>
        <v/>
      </c>
      <c r="F159" s="17" t="str">
        <f xml:space="preserve"> IF(CSV_Data!A159=0,"",CSV_Data!F159)</f>
        <v/>
      </c>
      <c r="G159" s="17" t="str">
        <f xml:space="preserve"> IF(CSV_Data!A159=0,"",IF(CSV_Data!G159=0,0,IF(OR(CSV_Data!F159=7,CSV_Data!F159=8,CSV_Data!F159=9,CSV_Data!F159=10,CSV_Data!F159=11),Rates!$B$4,Rates!$B$3)))</f>
        <v/>
      </c>
      <c r="H159" s="17" t="str">
        <f xml:space="preserve"> IF(CSV_Data!A159=0,"",IF(CSV_Data!H159=1,Rates!$B$5,0))</f>
        <v/>
      </c>
      <c r="I159" s="17" t="str">
        <f xml:space="preserve"> IF(CSV_Data!A159=0,"",IF(CSV_Data!I159=1,Rates!$B$6,0))</f>
        <v/>
      </c>
      <c r="J159" s="17" t="str">
        <f xml:space="preserve"> IF(CSV_Data!J159=1,"Paid to LA","")</f>
        <v/>
      </c>
      <c r="K159" s="17" t="str">
        <f xml:space="preserve"> IF(CSV_Data!A159=0,"",CSV_Data!K159)</f>
        <v/>
      </c>
      <c r="L159" s="17" t="str">
        <f xml:space="preserve"> IF(CSV_Data!A159=0,"",CSV_Data!L159)</f>
        <v/>
      </c>
      <c r="M159" s="19" t="str">
        <f>IF(CSV_Data!A159=0,"",IF(J159="Paid to LA",0,MAX(G159,I159))+H159)</f>
        <v/>
      </c>
      <c r="N159" s="19" t="str">
        <f xml:space="preserve"> IF(CSV_Data!A159=0,"",M159*K159)</f>
        <v/>
      </c>
      <c r="O159" s="19" t="str">
        <f xml:space="preserve"> IF(CSV_Data!A159=0,"",L159-N159)</f>
        <v/>
      </c>
    </row>
    <row r="160" spans="1:15">
      <c r="A160" s="16" t="str">
        <f xml:space="preserve"> IF(CSV_Data!A160=0,"",CSV_Data!A160)</f>
        <v/>
      </c>
      <c r="B160" s="20" t="str">
        <f xml:space="preserve"> IF(CSV_Data!A160=0,"",CSV_Data!B160)</f>
        <v/>
      </c>
      <c r="C160" s="21" t="str">
        <f xml:space="preserve"> IF(CSV_Data!A160=0,"",CSV_Data!C160)</f>
        <v/>
      </c>
      <c r="D160" s="17" t="str">
        <f xml:space="preserve"> IF(CSV_Data!A160=0,"",CSV_Data!D160)</f>
        <v/>
      </c>
      <c r="E160" s="18" t="str">
        <f xml:space="preserve"> IF(CSV_Data!A160=0,"",CSV_Data!E160)</f>
        <v/>
      </c>
      <c r="F160" s="17" t="str">
        <f xml:space="preserve"> IF(CSV_Data!A160=0,"",CSV_Data!F160)</f>
        <v/>
      </c>
      <c r="G160" s="17" t="str">
        <f xml:space="preserve"> IF(CSV_Data!A160=0,"",IF(CSV_Data!G160=0,0,IF(OR(CSV_Data!F160=7,CSV_Data!F160=8,CSV_Data!F160=9,CSV_Data!F160=10,CSV_Data!F160=11),Rates!$B$4,Rates!$B$3)))</f>
        <v/>
      </c>
      <c r="H160" s="17" t="str">
        <f xml:space="preserve"> IF(CSV_Data!A160=0,"",IF(CSV_Data!H160=1,Rates!$B$5,0))</f>
        <v/>
      </c>
      <c r="I160" s="17" t="str">
        <f xml:space="preserve"> IF(CSV_Data!A160=0,"",IF(CSV_Data!I160=1,Rates!$B$6,0))</f>
        <v/>
      </c>
      <c r="J160" s="17" t="str">
        <f xml:space="preserve"> IF(CSV_Data!J160=1,"Paid to LA","")</f>
        <v/>
      </c>
      <c r="K160" s="17" t="str">
        <f xml:space="preserve"> IF(CSV_Data!A160=0,"",CSV_Data!K160)</f>
        <v/>
      </c>
      <c r="L160" s="17" t="str">
        <f xml:space="preserve"> IF(CSV_Data!A160=0,"",CSV_Data!L160)</f>
        <v/>
      </c>
      <c r="M160" s="19" t="str">
        <f>IF(CSV_Data!A160=0,"",IF(J160="Paid to LA",0,MAX(G160,I160))+H160)</f>
        <v/>
      </c>
      <c r="N160" s="19" t="str">
        <f xml:space="preserve"> IF(CSV_Data!A160=0,"",M160*K160)</f>
        <v/>
      </c>
      <c r="O160" s="19" t="str">
        <f xml:space="preserve"> IF(CSV_Data!A160=0,"",L160-N160)</f>
        <v/>
      </c>
    </row>
    <row r="161" spans="1:15">
      <c r="A161" s="16" t="str">
        <f xml:space="preserve"> IF(CSV_Data!A161=0,"",CSV_Data!A161)</f>
        <v/>
      </c>
      <c r="B161" s="20" t="str">
        <f xml:space="preserve"> IF(CSV_Data!A161=0,"",CSV_Data!B161)</f>
        <v/>
      </c>
      <c r="C161" s="21" t="str">
        <f xml:space="preserve"> IF(CSV_Data!A161=0,"",CSV_Data!C161)</f>
        <v/>
      </c>
      <c r="D161" s="17" t="str">
        <f xml:space="preserve"> IF(CSV_Data!A161=0,"",CSV_Data!D161)</f>
        <v/>
      </c>
      <c r="E161" s="18" t="str">
        <f xml:space="preserve"> IF(CSV_Data!A161=0,"",CSV_Data!E161)</f>
        <v/>
      </c>
      <c r="F161" s="17" t="str">
        <f xml:space="preserve"> IF(CSV_Data!A161=0,"",CSV_Data!F161)</f>
        <v/>
      </c>
      <c r="G161" s="17" t="str">
        <f xml:space="preserve"> IF(CSV_Data!A161=0,"",IF(CSV_Data!G161=0,0,IF(OR(CSV_Data!F161=7,CSV_Data!F161=8,CSV_Data!F161=9,CSV_Data!F161=10,CSV_Data!F161=11),Rates!$B$4,Rates!$B$3)))</f>
        <v/>
      </c>
      <c r="H161" s="17" t="str">
        <f xml:space="preserve"> IF(CSV_Data!A161=0,"",IF(CSV_Data!H161=1,Rates!$B$5,0))</f>
        <v/>
      </c>
      <c r="I161" s="17" t="str">
        <f xml:space="preserve"> IF(CSV_Data!A161=0,"",IF(CSV_Data!I161=1,Rates!$B$6,0))</f>
        <v/>
      </c>
      <c r="J161" s="17" t="str">
        <f xml:space="preserve"> IF(CSV_Data!J161=1,"Paid to LA","")</f>
        <v/>
      </c>
      <c r="K161" s="17" t="str">
        <f xml:space="preserve"> IF(CSV_Data!A161=0,"",CSV_Data!K161)</f>
        <v/>
      </c>
      <c r="L161" s="17" t="str">
        <f xml:space="preserve"> IF(CSV_Data!A161=0,"",CSV_Data!L161)</f>
        <v/>
      </c>
      <c r="M161" s="19" t="str">
        <f>IF(CSV_Data!A161=0,"",IF(J161="Paid to LA",0,MAX(G161,I161))+H161)</f>
        <v/>
      </c>
      <c r="N161" s="19" t="str">
        <f xml:space="preserve"> IF(CSV_Data!A161=0,"",M161*K161)</f>
        <v/>
      </c>
      <c r="O161" s="19" t="str">
        <f xml:space="preserve"> IF(CSV_Data!A161=0,"",L161-N161)</f>
        <v/>
      </c>
    </row>
    <row r="162" spans="1:15">
      <c r="A162" s="16" t="str">
        <f xml:space="preserve"> IF(CSV_Data!A162=0,"",CSV_Data!A162)</f>
        <v/>
      </c>
      <c r="B162" s="20" t="str">
        <f xml:space="preserve"> IF(CSV_Data!A162=0,"",CSV_Data!B162)</f>
        <v/>
      </c>
      <c r="C162" s="21" t="str">
        <f xml:space="preserve"> IF(CSV_Data!A162=0,"",CSV_Data!C162)</f>
        <v/>
      </c>
      <c r="D162" s="17" t="str">
        <f xml:space="preserve"> IF(CSV_Data!A162=0,"",CSV_Data!D162)</f>
        <v/>
      </c>
      <c r="E162" s="18" t="str">
        <f xml:space="preserve"> IF(CSV_Data!A162=0,"",CSV_Data!E162)</f>
        <v/>
      </c>
      <c r="F162" s="17" t="str">
        <f xml:space="preserve"> IF(CSV_Data!A162=0,"",CSV_Data!F162)</f>
        <v/>
      </c>
      <c r="G162" s="17" t="str">
        <f xml:space="preserve"> IF(CSV_Data!A162=0,"",IF(CSV_Data!G162=0,0,IF(OR(CSV_Data!F162=7,CSV_Data!F162=8,CSV_Data!F162=9,CSV_Data!F162=10,CSV_Data!F162=11),Rates!$B$4,Rates!$B$3)))</f>
        <v/>
      </c>
      <c r="H162" s="17" t="str">
        <f xml:space="preserve"> IF(CSV_Data!A162=0,"",IF(CSV_Data!H162=1,Rates!$B$5,0))</f>
        <v/>
      </c>
      <c r="I162" s="17" t="str">
        <f xml:space="preserve"> IF(CSV_Data!A162=0,"",IF(CSV_Data!I162=1,Rates!$B$6,0))</f>
        <v/>
      </c>
      <c r="J162" s="17" t="str">
        <f xml:space="preserve"> IF(CSV_Data!J162=1,"Paid to LA","")</f>
        <v/>
      </c>
      <c r="K162" s="17" t="str">
        <f xml:space="preserve"> IF(CSV_Data!A162=0,"",CSV_Data!K162)</f>
        <v/>
      </c>
      <c r="L162" s="17" t="str">
        <f xml:space="preserve"> IF(CSV_Data!A162=0,"",CSV_Data!L162)</f>
        <v/>
      </c>
      <c r="M162" s="19" t="str">
        <f>IF(CSV_Data!A162=0,"",IF(J162="Paid to LA",0,MAX(G162,I162))+H162)</f>
        <v/>
      </c>
      <c r="N162" s="19" t="str">
        <f xml:space="preserve"> IF(CSV_Data!A162=0,"",M162*K162)</f>
        <v/>
      </c>
      <c r="O162" s="19" t="str">
        <f xml:space="preserve"> IF(CSV_Data!A162=0,"",L162-N162)</f>
        <v/>
      </c>
    </row>
    <row r="163" spans="1:15">
      <c r="A163" s="16" t="str">
        <f xml:space="preserve"> IF(CSV_Data!A163=0,"",CSV_Data!A163)</f>
        <v/>
      </c>
      <c r="B163" s="20" t="str">
        <f xml:space="preserve"> IF(CSV_Data!A163=0,"",CSV_Data!B163)</f>
        <v/>
      </c>
      <c r="C163" s="21" t="str">
        <f xml:space="preserve"> IF(CSV_Data!A163=0,"",CSV_Data!C163)</f>
        <v/>
      </c>
      <c r="D163" s="17" t="str">
        <f xml:space="preserve"> IF(CSV_Data!A163=0,"",CSV_Data!D163)</f>
        <v/>
      </c>
      <c r="E163" s="18" t="str">
        <f xml:space="preserve"> IF(CSV_Data!A163=0,"",CSV_Data!E163)</f>
        <v/>
      </c>
      <c r="F163" s="17" t="str">
        <f xml:space="preserve"> IF(CSV_Data!A163=0,"",CSV_Data!F163)</f>
        <v/>
      </c>
      <c r="G163" s="17" t="str">
        <f xml:space="preserve"> IF(CSV_Data!A163=0,"",IF(CSV_Data!G163=0,0,IF(OR(CSV_Data!F163=7,CSV_Data!F163=8,CSV_Data!F163=9,CSV_Data!F163=10,CSV_Data!F163=11),Rates!$B$4,Rates!$B$3)))</f>
        <v/>
      </c>
      <c r="H163" s="17" t="str">
        <f xml:space="preserve"> IF(CSV_Data!A163=0,"",IF(CSV_Data!H163=1,Rates!$B$5,0))</f>
        <v/>
      </c>
      <c r="I163" s="17" t="str">
        <f xml:space="preserve"> IF(CSV_Data!A163=0,"",IF(CSV_Data!I163=1,Rates!$B$6,0))</f>
        <v/>
      </c>
      <c r="J163" s="17" t="str">
        <f xml:space="preserve"> IF(CSV_Data!J163=1,"Paid to LA","")</f>
        <v/>
      </c>
      <c r="K163" s="17" t="str">
        <f xml:space="preserve"> IF(CSV_Data!A163=0,"",CSV_Data!K163)</f>
        <v/>
      </c>
      <c r="L163" s="17" t="str">
        <f xml:space="preserve"> IF(CSV_Data!A163=0,"",CSV_Data!L163)</f>
        <v/>
      </c>
      <c r="M163" s="19" t="str">
        <f>IF(CSV_Data!A163=0,"",IF(J163="Paid to LA",0,MAX(G163,I163))+H163)</f>
        <v/>
      </c>
      <c r="N163" s="19" t="str">
        <f xml:space="preserve"> IF(CSV_Data!A163=0,"",M163*K163)</f>
        <v/>
      </c>
      <c r="O163" s="19" t="str">
        <f xml:space="preserve"> IF(CSV_Data!A163=0,"",L163-N163)</f>
        <v/>
      </c>
    </row>
    <row r="164" spans="1:15">
      <c r="A164" s="16" t="str">
        <f xml:space="preserve"> IF(CSV_Data!A164=0,"",CSV_Data!A164)</f>
        <v/>
      </c>
      <c r="B164" s="20" t="str">
        <f xml:space="preserve"> IF(CSV_Data!A164=0,"",CSV_Data!B164)</f>
        <v/>
      </c>
      <c r="C164" s="21" t="str">
        <f xml:space="preserve"> IF(CSV_Data!A164=0,"",CSV_Data!C164)</f>
        <v/>
      </c>
      <c r="D164" s="17" t="str">
        <f xml:space="preserve"> IF(CSV_Data!A164=0,"",CSV_Data!D164)</f>
        <v/>
      </c>
      <c r="E164" s="18" t="str">
        <f xml:space="preserve"> IF(CSV_Data!A164=0,"",CSV_Data!E164)</f>
        <v/>
      </c>
      <c r="F164" s="17" t="str">
        <f xml:space="preserve"> IF(CSV_Data!A164=0,"",CSV_Data!F164)</f>
        <v/>
      </c>
      <c r="G164" s="17" t="str">
        <f xml:space="preserve"> IF(CSV_Data!A164=0,"",IF(CSV_Data!G164=0,0,IF(OR(CSV_Data!F164=7,CSV_Data!F164=8,CSV_Data!F164=9,CSV_Data!F164=10,CSV_Data!F164=11),Rates!$B$4,Rates!$B$3)))</f>
        <v/>
      </c>
      <c r="H164" s="17" t="str">
        <f xml:space="preserve"> IF(CSV_Data!A164=0,"",IF(CSV_Data!H164=1,Rates!$B$5,0))</f>
        <v/>
      </c>
      <c r="I164" s="17" t="str">
        <f xml:space="preserve"> IF(CSV_Data!A164=0,"",IF(CSV_Data!I164=1,Rates!$B$6,0))</f>
        <v/>
      </c>
      <c r="J164" s="17" t="str">
        <f xml:space="preserve"> IF(CSV_Data!J164=1,"Paid to LA","")</f>
        <v/>
      </c>
      <c r="K164" s="17" t="str">
        <f xml:space="preserve"> IF(CSV_Data!A164=0,"",CSV_Data!K164)</f>
        <v/>
      </c>
      <c r="L164" s="17" t="str">
        <f xml:space="preserve"> IF(CSV_Data!A164=0,"",CSV_Data!L164)</f>
        <v/>
      </c>
      <c r="M164" s="19" t="str">
        <f>IF(CSV_Data!A164=0,"",IF(J164="Paid to LA",0,MAX(G164,I164))+H164)</f>
        <v/>
      </c>
      <c r="N164" s="19" t="str">
        <f xml:space="preserve"> IF(CSV_Data!A164=0,"",M164*K164)</f>
        <v/>
      </c>
      <c r="O164" s="19" t="str">
        <f xml:space="preserve"> IF(CSV_Data!A164=0,"",L164-N164)</f>
        <v/>
      </c>
    </row>
    <row r="165" spans="1:15">
      <c r="A165" s="16" t="str">
        <f xml:space="preserve"> IF(CSV_Data!A165=0,"",CSV_Data!A165)</f>
        <v/>
      </c>
      <c r="B165" s="20" t="str">
        <f xml:space="preserve"> IF(CSV_Data!A165=0,"",CSV_Data!B165)</f>
        <v/>
      </c>
      <c r="C165" s="21" t="str">
        <f xml:space="preserve"> IF(CSV_Data!A165=0,"",CSV_Data!C165)</f>
        <v/>
      </c>
      <c r="D165" s="17" t="str">
        <f xml:space="preserve"> IF(CSV_Data!A165=0,"",CSV_Data!D165)</f>
        <v/>
      </c>
      <c r="E165" s="18" t="str">
        <f xml:space="preserve"> IF(CSV_Data!A165=0,"",CSV_Data!E165)</f>
        <v/>
      </c>
      <c r="F165" s="17" t="str">
        <f xml:space="preserve"> IF(CSV_Data!A165=0,"",CSV_Data!F165)</f>
        <v/>
      </c>
      <c r="G165" s="17" t="str">
        <f xml:space="preserve"> IF(CSV_Data!A165=0,"",IF(CSV_Data!G165=0,0,IF(OR(CSV_Data!F165=7,CSV_Data!F165=8,CSV_Data!F165=9,CSV_Data!F165=10,CSV_Data!F165=11),Rates!$B$4,Rates!$B$3)))</f>
        <v/>
      </c>
      <c r="H165" s="17" t="str">
        <f xml:space="preserve"> IF(CSV_Data!A165=0,"",IF(CSV_Data!H165=1,Rates!$B$5,0))</f>
        <v/>
      </c>
      <c r="I165" s="17" t="str">
        <f xml:space="preserve"> IF(CSV_Data!A165=0,"",IF(CSV_Data!I165=1,Rates!$B$6,0))</f>
        <v/>
      </c>
      <c r="J165" s="17" t="str">
        <f xml:space="preserve"> IF(CSV_Data!J165=1,"Paid to LA","")</f>
        <v/>
      </c>
      <c r="K165" s="17" t="str">
        <f xml:space="preserve"> IF(CSV_Data!A165=0,"",CSV_Data!K165)</f>
        <v/>
      </c>
      <c r="L165" s="17" t="str">
        <f xml:space="preserve"> IF(CSV_Data!A165=0,"",CSV_Data!L165)</f>
        <v/>
      </c>
      <c r="M165" s="19" t="str">
        <f>IF(CSV_Data!A165=0,"",IF(J165="Paid to LA",0,MAX(G165,I165))+H165)</f>
        <v/>
      </c>
      <c r="N165" s="19" t="str">
        <f xml:space="preserve"> IF(CSV_Data!A165=0,"",M165*K165)</f>
        <v/>
      </c>
      <c r="O165" s="19" t="str">
        <f xml:space="preserve"> IF(CSV_Data!A165=0,"",L165-N165)</f>
        <v/>
      </c>
    </row>
    <row r="166" spans="1:15">
      <c r="A166" s="16" t="str">
        <f xml:space="preserve"> IF(CSV_Data!A166=0,"",CSV_Data!A166)</f>
        <v/>
      </c>
      <c r="B166" s="20" t="str">
        <f xml:space="preserve"> IF(CSV_Data!A166=0,"",CSV_Data!B166)</f>
        <v/>
      </c>
      <c r="C166" s="21" t="str">
        <f xml:space="preserve"> IF(CSV_Data!A166=0,"",CSV_Data!C166)</f>
        <v/>
      </c>
      <c r="D166" s="17" t="str">
        <f xml:space="preserve"> IF(CSV_Data!A166=0,"",CSV_Data!D166)</f>
        <v/>
      </c>
      <c r="E166" s="18" t="str">
        <f xml:space="preserve"> IF(CSV_Data!A166=0,"",CSV_Data!E166)</f>
        <v/>
      </c>
      <c r="F166" s="17" t="str">
        <f xml:space="preserve"> IF(CSV_Data!A166=0,"",CSV_Data!F166)</f>
        <v/>
      </c>
      <c r="G166" s="17" t="str">
        <f xml:space="preserve"> IF(CSV_Data!A166=0,"",IF(CSV_Data!G166=0,0,IF(OR(CSV_Data!F166=7,CSV_Data!F166=8,CSV_Data!F166=9,CSV_Data!F166=10,CSV_Data!F166=11),Rates!$B$4,Rates!$B$3)))</f>
        <v/>
      </c>
      <c r="H166" s="17" t="str">
        <f xml:space="preserve"> IF(CSV_Data!A166=0,"",IF(CSV_Data!H166=1,Rates!$B$5,0))</f>
        <v/>
      </c>
      <c r="I166" s="17" t="str">
        <f xml:space="preserve"> IF(CSV_Data!A166=0,"",IF(CSV_Data!I166=1,Rates!$B$6,0))</f>
        <v/>
      </c>
      <c r="J166" s="17" t="str">
        <f xml:space="preserve"> IF(CSV_Data!J166=1,"Paid to LA","")</f>
        <v/>
      </c>
      <c r="K166" s="17" t="str">
        <f xml:space="preserve"> IF(CSV_Data!A166=0,"",CSV_Data!K166)</f>
        <v/>
      </c>
      <c r="L166" s="17" t="str">
        <f xml:space="preserve"> IF(CSV_Data!A166=0,"",CSV_Data!L166)</f>
        <v/>
      </c>
      <c r="M166" s="19" t="str">
        <f>IF(CSV_Data!A166=0,"",IF(J166="Paid to LA",0,MAX(G166,I166))+H166)</f>
        <v/>
      </c>
      <c r="N166" s="19" t="str">
        <f xml:space="preserve"> IF(CSV_Data!A166=0,"",M166*K166)</f>
        <v/>
      </c>
      <c r="O166" s="19" t="str">
        <f xml:space="preserve"> IF(CSV_Data!A166=0,"",L166-N166)</f>
        <v/>
      </c>
    </row>
    <row r="167" spans="1:15">
      <c r="A167" s="16" t="str">
        <f xml:space="preserve"> IF(CSV_Data!A167=0,"",CSV_Data!A167)</f>
        <v/>
      </c>
      <c r="B167" s="20" t="str">
        <f xml:space="preserve"> IF(CSV_Data!A167=0,"",CSV_Data!B167)</f>
        <v/>
      </c>
      <c r="C167" s="21" t="str">
        <f xml:space="preserve"> IF(CSV_Data!A167=0,"",CSV_Data!C167)</f>
        <v/>
      </c>
      <c r="D167" s="17" t="str">
        <f xml:space="preserve"> IF(CSV_Data!A167=0,"",CSV_Data!D167)</f>
        <v/>
      </c>
      <c r="E167" s="18" t="str">
        <f xml:space="preserve"> IF(CSV_Data!A167=0,"",CSV_Data!E167)</f>
        <v/>
      </c>
      <c r="F167" s="17" t="str">
        <f xml:space="preserve"> IF(CSV_Data!A167=0,"",CSV_Data!F167)</f>
        <v/>
      </c>
      <c r="G167" s="17" t="str">
        <f xml:space="preserve"> IF(CSV_Data!A167=0,"",IF(CSV_Data!G167=0,0,IF(OR(CSV_Data!F167=7,CSV_Data!F167=8,CSV_Data!F167=9,CSV_Data!F167=10,CSV_Data!F167=11),Rates!$B$4,Rates!$B$3)))</f>
        <v/>
      </c>
      <c r="H167" s="17" t="str">
        <f xml:space="preserve"> IF(CSV_Data!A167=0,"",IF(CSV_Data!H167=1,Rates!$B$5,0))</f>
        <v/>
      </c>
      <c r="I167" s="17" t="str">
        <f xml:space="preserve"> IF(CSV_Data!A167=0,"",IF(CSV_Data!I167=1,Rates!$B$6,0))</f>
        <v/>
      </c>
      <c r="J167" s="17" t="str">
        <f xml:space="preserve"> IF(CSV_Data!J167=1,"Paid to LA","")</f>
        <v/>
      </c>
      <c r="K167" s="17" t="str">
        <f xml:space="preserve"> IF(CSV_Data!A167=0,"",CSV_Data!K167)</f>
        <v/>
      </c>
      <c r="L167" s="17" t="str">
        <f xml:space="preserve"> IF(CSV_Data!A167=0,"",CSV_Data!L167)</f>
        <v/>
      </c>
      <c r="M167" s="19" t="str">
        <f>IF(CSV_Data!A167=0,"",IF(J167="Paid to LA",0,MAX(G167,I167))+H167)</f>
        <v/>
      </c>
      <c r="N167" s="19" t="str">
        <f xml:space="preserve"> IF(CSV_Data!A167=0,"",M167*K167)</f>
        <v/>
      </c>
      <c r="O167" s="19" t="str">
        <f xml:space="preserve"> IF(CSV_Data!A167=0,"",L167-N167)</f>
        <v/>
      </c>
    </row>
    <row r="168" spans="1:15">
      <c r="A168" s="16" t="str">
        <f xml:space="preserve"> IF(CSV_Data!A168=0,"",CSV_Data!A168)</f>
        <v/>
      </c>
      <c r="B168" s="20" t="str">
        <f xml:space="preserve"> IF(CSV_Data!A168=0,"",CSV_Data!B168)</f>
        <v/>
      </c>
      <c r="C168" s="21" t="str">
        <f xml:space="preserve"> IF(CSV_Data!A168=0,"",CSV_Data!C168)</f>
        <v/>
      </c>
      <c r="D168" s="17" t="str">
        <f xml:space="preserve"> IF(CSV_Data!A168=0,"",CSV_Data!D168)</f>
        <v/>
      </c>
      <c r="E168" s="18" t="str">
        <f xml:space="preserve"> IF(CSV_Data!A168=0,"",CSV_Data!E168)</f>
        <v/>
      </c>
      <c r="F168" s="17" t="str">
        <f xml:space="preserve"> IF(CSV_Data!A168=0,"",CSV_Data!F168)</f>
        <v/>
      </c>
      <c r="G168" s="17" t="str">
        <f xml:space="preserve"> IF(CSV_Data!A168=0,"",IF(CSV_Data!G168=0,0,IF(OR(CSV_Data!F168=7,CSV_Data!F168=8,CSV_Data!F168=9,CSV_Data!F168=10,CSV_Data!F168=11),Rates!$B$4,Rates!$B$3)))</f>
        <v/>
      </c>
      <c r="H168" s="17" t="str">
        <f xml:space="preserve"> IF(CSV_Data!A168=0,"",IF(CSV_Data!H168=1,Rates!$B$5,0))</f>
        <v/>
      </c>
      <c r="I168" s="17" t="str">
        <f xml:space="preserve"> IF(CSV_Data!A168=0,"",IF(CSV_Data!I168=1,Rates!$B$6,0))</f>
        <v/>
      </c>
      <c r="J168" s="17" t="str">
        <f xml:space="preserve"> IF(CSV_Data!J168=1,"Paid to LA","")</f>
        <v/>
      </c>
      <c r="K168" s="17" t="str">
        <f xml:space="preserve"> IF(CSV_Data!A168=0,"",CSV_Data!K168)</f>
        <v/>
      </c>
      <c r="L168" s="17" t="str">
        <f xml:space="preserve"> IF(CSV_Data!A168=0,"",CSV_Data!L168)</f>
        <v/>
      </c>
      <c r="M168" s="19" t="str">
        <f>IF(CSV_Data!A168=0,"",IF(J168="Paid to LA",0,MAX(G168,I168))+H168)</f>
        <v/>
      </c>
      <c r="N168" s="19" t="str">
        <f xml:space="preserve"> IF(CSV_Data!A168=0,"",M168*K168)</f>
        <v/>
      </c>
      <c r="O168" s="19" t="str">
        <f xml:space="preserve"> IF(CSV_Data!A168=0,"",L168-N168)</f>
        <v/>
      </c>
    </row>
    <row r="169" spans="1:15">
      <c r="A169" s="16" t="str">
        <f xml:space="preserve"> IF(CSV_Data!A169=0,"",CSV_Data!A169)</f>
        <v/>
      </c>
      <c r="B169" s="20" t="str">
        <f xml:space="preserve"> IF(CSV_Data!A169=0,"",CSV_Data!B169)</f>
        <v/>
      </c>
      <c r="C169" s="21" t="str">
        <f xml:space="preserve"> IF(CSV_Data!A169=0,"",CSV_Data!C169)</f>
        <v/>
      </c>
      <c r="D169" s="17" t="str">
        <f xml:space="preserve"> IF(CSV_Data!A169=0,"",CSV_Data!D169)</f>
        <v/>
      </c>
      <c r="E169" s="18" t="str">
        <f xml:space="preserve"> IF(CSV_Data!A169=0,"",CSV_Data!E169)</f>
        <v/>
      </c>
      <c r="F169" s="17" t="str">
        <f xml:space="preserve"> IF(CSV_Data!A169=0,"",CSV_Data!F169)</f>
        <v/>
      </c>
      <c r="G169" s="17" t="str">
        <f xml:space="preserve"> IF(CSV_Data!A169=0,"",IF(CSV_Data!G169=0,0,IF(OR(CSV_Data!F169=7,CSV_Data!F169=8,CSV_Data!F169=9,CSV_Data!F169=10,CSV_Data!F169=11),Rates!$B$4,Rates!$B$3)))</f>
        <v/>
      </c>
      <c r="H169" s="17" t="str">
        <f xml:space="preserve"> IF(CSV_Data!A169=0,"",IF(CSV_Data!H169=1,Rates!$B$5,0))</f>
        <v/>
      </c>
      <c r="I169" s="17" t="str">
        <f xml:space="preserve"> IF(CSV_Data!A169=0,"",IF(CSV_Data!I169=1,Rates!$B$6,0))</f>
        <v/>
      </c>
      <c r="J169" s="17" t="str">
        <f xml:space="preserve"> IF(CSV_Data!J169=1,"Paid to LA","")</f>
        <v/>
      </c>
      <c r="K169" s="17" t="str">
        <f xml:space="preserve"> IF(CSV_Data!A169=0,"",CSV_Data!K169)</f>
        <v/>
      </c>
      <c r="L169" s="17" t="str">
        <f xml:space="preserve"> IF(CSV_Data!A169=0,"",CSV_Data!L169)</f>
        <v/>
      </c>
      <c r="M169" s="19" t="str">
        <f>IF(CSV_Data!A169=0,"",IF(J169="Paid to LA",0,MAX(G169,I169))+H169)</f>
        <v/>
      </c>
      <c r="N169" s="19" t="str">
        <f xml:space="preserve"> IF(CSV_Data!A169=0,"",M169*K169)</f>
        <v/>
      </c>
      <c r="O169" s="19" t="str">
        <f xml:space="preserve"> IF(CSV_Data!A169=0,"",L169-N169)</f>
        <v/>
      </c>
    </row>
    <row r="170" spans="1:15">
      <c r="A170" s="16" t="str">
        <f xml:space="preserve"> IF(CSV_Data!A170=0,"",CSV_Data!A170)</f>
        <v/>
      </c>
      <c r="B170" s="20" t="str">
        <f xml:space="preserve"> IF(CSV_Data!A170=0,"",CSV_Data!B170)</f>
        <v/>
      </c>
      <c r="C170" s="21" t="str">
        <f xml:space="preserve"> IF(CSV_Data!A170=0,"",CSV_Data!C170)</f>
        <v/>
      </c>
      <c r="D170" s="17" t="str">
        <f xml:space="preserve"> IF(CSV_Data!A170=0,"",CSV_Data!D170)</f>
        <v/>
      </c>
      <c r="E170" s="18" t="str">
        <f xml:space="preserve"> IF(CSV_Data!A170=0,"",CSV_Data!E170)</f>
        <v/>
      </c>
      <c r="F170" s="17" t="str">
        <f xml:space="preserve"> IF(CSV_Data!A170=0,"",CSV_Data!F170)</f>
        <v/>
      </c>
      <c r="G170" s="17" t="str">
        <f xml:space="preserve"> IF(CSV_Data!A170=0,"",IF(CSV_Data!G170=0,0,IF(OR(CSV_Data!F170=7,CSV_Data!F170=8,CSV_Data!F170=9,CSV_Data!F170=10,CSV_Data!F170=11),Rates!$B$4,Rates!$B$3)))</f>
        <v/>
      </c>
      <c r="H170" s="17" t="str">
        <f xml:space="preserve"> IF(CSV_Data!A170=0,"",IF(CSV_Data!H170=1,Rates!$B$5,0))</f>
        <v/>
      </c>
      <c r="I170" s="17" t="str">
        <f xml:space="preserve"> IF(CSV_Data!A170=0,"",IF(CSV_Data!I170=1,Rates!$B$6,0))</f>
        <v/>
      </c>
      <c r="J170" s="17" t="str">
        <f xml:space="preserve"> IF(CSV_Data!J170=1,"Paid to LA","")</f>
        <v/>
      </c>
      <c r="K170" s="17" t="str">
        <f xml:space="preserve"> IF(CSV_Data!A170=0,"",CSV_Data!K170)</f>
        <v/>
      </c>
      <c r="L170" s="17" t="str">
        <f xml:space="preserve"> IF(CSV_Data!A170=0,"",CSV_Data!L170)</f>
        <v/>
      </c>
      <c r="M170" s="19" t="str">
        <f>IF(CSV_Data!A170=0,"",IF(J170="Paid to LA",0,MAX(G170,I170))+H170)</f>
        <v/>
      </c>
      <c r="N170" s="19" t="str">
        <f xml:space="preserve"> IF(CSV_Data!A170=0,"",M170*K170)</f>
        <v/>
      </c>
      <c r="O170" s="19" t="str">
        <f xml:space="preserve"> IF(CSV_Data!A170=0,"",L170-N170)</f>
        <v/>
      </c>
    </row>
    <row r="171" spans="1:15">
      <c r="A171" s="16" t="str">
        <f xml:space="preserve"> IF(CSV_Data!A171=0,"",CSV_Data!A171)</f>
        <v/>
      </c>
      <c r="B171" s="20" t="str">
        <f xml:space="preserve"> IF(CSV_Data!A171=0,"",CSV_Data!B171)</f>
        <v/>
      </c>
      <c r="C171" s="21" t="str">
        <f xml:space="preserve"> IF(CSV_Data!A171=0,"",CSV_Data!C171)</f>
        <v/>
      </c>
      <c r="D171" s="17" t="str">
        <f xml:space="preserve"> IF(CSV_Data!A171=0,"",CSV_Data!D171)</f>
        <v/>
      </c>
      <c r="E171" s="18" t="str">
        <f xml:space="preserve"> IF(CSV_Data!A171=0,"",CSV_Data!E171)</f>
        <v/>
      </c>
      <c r="F171" s="17" t="str">
        <f xml:space="preserve"> IF(CSV_Data!A171=0,"",CSV_Data!F171)</f>
        <v/>
      </c>
      <c r="G171" s="17" t="str">
        <f xml:space="preserve"> IF(CSV_Data!A171=0,"",IF(CSV_Data!G171=0,0,IF(OR(CSV_Data!F171=7,CSV_Data!F171=8,CSV_Data!F171=9,CSV_Data!F171=10,CSV_Data!F171=11),Rates!$B$4,Rates!$B$3)))</f>
        <v/>
      </c>
      <c r="H171" s="17" t="str">
        <f xml:space="preserve"> IF(CSV_Data!A171=0,"",IF(CSV_Data!H171=1,Rates!$B$5,0))</f>
        <v/>
      </c>
      <c r="I171" s="17" t="str">
        <f xml:space="preserve"> IF(CSV_Data!A171=0,"",IF(CSV_Data!I171=1,Rates!$B$6,0))</f>
        <v/>
      </c>
      <c r="J171" s="17" t="str">
        <f xml:space="preserve"> IF(CSV_Data!J171=1,"Paid to LA","")</f>
        <v/>
      </c>
      <c r="K171" s="17" t="str">
        <f xml:space="preserve"> IF(CSV_Data!A171=0,"",CSV_Data!K171)</f>
        <v/>
      </c>
      <c r="L171" s="17" t="str">
        <f xml:space="preserve"> IF(CSV_Data!A171=0,"",CSV_Data!L171)</f>
        <v/>
      </c>
      <c r="M171" s="19" t="str">
        <f>IF(CSV_Data!A171=0,"",IF(J171="Paid to LA",0,MAX(G171,I171))+H171)</f>
        <v/>
      </c>
      <c r="N171" s="19" t="str">
        <f xml:space="preserve"> IF(CSV_Data!A171=0,"",M171*K171)</f>
        <v/>
      </c>
      <c r="O171" s="19" t="str">
        <f xml:space="preserve"> IF(CSV_Data!A171=0,"",L171-N171)</f>
        <v/>
      </c>
    </row>
    <row r="172" spans="1:15">
      <c r="A172" s="16" t="str">
        <f xml:space="preserve"> IF(CSV_Data!A172=0,"",CSV_Data!A172)</f>
        <v/>
      </c>
      <c r="B172" s="20" t="str">
        <f xml:space="preserve"> IF(CSV_Data!A172=0,"",CSV_Data!B172)</f>
        <v/>
      </c>
      <c r="C172" s="21" t="str">
        <f xml:space="preserve"> IF(CSV_Data!A172=0,"",CSV_Data!C172)</f>
        <v/>
      </c>
      <c r="D172" s="17" t="str">
        <f xml:space="preserve"> IF(CSV_Data!A172=0,"",CSV_Data!D172)</f>
        <v/>
      </c>
      <c r="E172" s="18" t="str">
        <f xml:space="preserve"> IF(CSV_Data!A172=0,"",CSV_Data!E172)</f>
        <v/>
      </c>
      <c r="F172" s="17" t="str">
        <f xml:space="preserve"> IF(CSV_Data!A172=0,"",CSV_Data!F172)</f>
        <v/>
      </c>
      <c r="G172" s="17" t="str">
        <f xml:space="preserve"> IF(CSV_Data!A172=0,"",IF(CSV_Data!G172=0,0,IF(OR(CSV_Data!F172=7,CSV_Data!F172=8,CSV_Data!F172=9,CSV_Data!F172=10,CSV_Data!F172=11),Rates!$B$4,Rates!$B$3)))</f>
        <v/>
      </c>
      <c r="H172" s="17" t="str">
        <f xml:space="preserve"> IF(CSV_Data!A172=0,"",IF(CSV_Data!H172=1,Rates!$B$5,0))</f>
        <v/>
      </c>
      <c r="I172" s="17" t="str">
        <f xml:space="preserve"> IF(CSV_Data!A172=0,"",IF(CSV_Data!I172=1,Rates!$B$6,0))</f>
        <v/>
      </c>
      <c r="J172" s="17" t="str">
        <f xml:space="preserve"> IF(CSV_Data!J172=1,"Paid to LA","")</f>
        <v/>
      </c>
      <c r="K172" s="17" t="str">
        <f xml:space="preserve"> IF(CSV_Data!A172=0,"",CSV_Data!K172)</f>
        <v/>
      </c>
      <c r="L172" s="17" t="str">
        <f xml:space="preserve"> IF(CSV_Data!A172=0,"",CSV_Data!L172)</f>
        <v/>
      </c>
      <c r="M172" s="19" t="str">
        <f>IF(CSV_Data!A172=0,"",IF(J172="Paid to LA",0,MAX(G172,I172))+H172)</f>
        <v/>
      </c>
      <c r="N172" s="19" t="str">
        <f xml:space="preserve"> IF(CSV_Data!A172=0,"",M172*K172)</f>
        <v/>
      </c>
      <c r="O172" s="19" t="str">
        <f xml:space="preserve"> IF(CSV_Data!A172=0,"",L172-N172)</f>
        <v/>
      </c>
    </row>
    <row r="173" spans="1:15">
      <c r="A173" s="16" t="str">
        <f xml:space="preserve"> IF(CSV_Data!A173=0,"",CSV_Data!A173)</f>
        <v/>
      </c>
      <c r="B173" s="20" t="str">
        <f xml:space="preserve"> IF(CSV_Data!A173=0,"",CSV_Data!B173)</f>
        <v/>
      </c>
      <c r="C173" s="21" t="str">
        <f xml:space="preserve"> IF(CSV_Data!A173=0,"",CSV_Data!C173)</f>
        <v/>
      </c>
      <c r="D173" s="17" t="str">
        <f xml:space="preserve"> IF(CSV_Data!A173=0,"",CSV_Data!D173)</f>
        <v/>
      </c>
      <c r="E173" s="18" t="str">
        <f xml:space="preserve"> IF(CSV_Data!A173=0,"",CSV_Data!E173)</f>
        <v/>
      </c>
      <c r="F173" s="17" t="str">
        <f xml:space="preserve"> IF(CSV_Data!A173=0,"",CSV_Data!F173)</f>
        <v/>
      </c>
      <c r="G173" s="17" t="str">
        <f xml:space="preserve"> IF(CSV_Data!A173=0,"",IF(CSV_Data!G173=0,0,IF(OR(CSV_Data!F173=7,CSV_Data!F173=8,CSV_Data!F173=9,CSV_Data!F173=10,CSV_Data!F173=11),Rates!$B$4,Rates!$B$3)))</f>
        <v/>
      </c>
      <c r="H173" s="17" t="str">
        <f xml:space="preserve"> IF(CSV_Data!A173=0,"",IF(CSV_Data!H173=1,Rates!$B$5,0))</f>
        <v/>
      </c>
      <c r="I173" s="17" t="str">
        <f xml:space="preserve"> IF(CSV_Data!A173=0,"",IF(CSV_Data!I173=1,Rates!$B$6,0))</f>
        <v/>
      </c>
      <c r="J173" s="17" t="str">
        <f xml:space="preserve"> IF(CSV_Data!J173=1,"Paid to LA","")</f>
        <v/>
      </c>
      <c r="K173" s="17" t="str">
        <f xml:space="preserve"> IF(CSV_Data!A173=0,"",CSV_Data!K173)</f>
        <v/>
      </c>
      <c r="L173" s="17" t="str">
        <f xml:space="preserve"> IF(CSV_Data!A173=0,"",CSV_Data!L173)</f>
        <v/>
      </c>
      <c r="M173" s="19" t="str">
        <f>IF(CSV_Data!A173=0,"",IF(J173="Paid to LA",0,MAX(G173,I173))+H173)</f>
        <v/>
      </c>
      <c r="N173" s="19" t="str">
        <f xml:space="preserve"> IF(CSV_Data!A173=0,"",M173*K173)</f>
        <v/>
      </c>
      <c r="O173" s="19" t="str">
        <f xml:space="preserve"> IF(CSV_Data!A173=0,"",L173-N173)</f>
        <v/>
      </c>
    </row>
    <row r="174" spans="1:15">
      <c r="A174" s="16" t="str">
        <f xml:space="preserve"> IF(CSV_Data!A174=0,"",CSV_Data!A174)</f>
        <v/>
      </c>
      <c r="B174" s="20" t="str">
        <f xml:space="preserve"> IF(CSV_Data!A174=0,"",CSV_Data!B174)</f>
        <v/>
      </c>
      <c r="C174" s="21" t="str">
        <f xml:space="preserve"> IF(CSV_Data!A174=0,"",CSV_Data!C174)</f>
        <v/>
      </c>
      <c r="D174" s="17" t="str">
        <f xml:space="preserve"> IF(CSV_Data!A174=0,"",CSV_Data!D174)</f>
        <v/>
      </c>
      <c r="E174" s="18" t="str">
        <f xml:space="preserve"> IF(CSV_Data!A174=0,"",CSV_Data!E174)</f>
        <v/>
      </c>
      <c r="F174" s="17" t="str">
        <f xml:space="preserve"> IF(CSV_Data!A174=0,"",CSV_Data!F174)</f>
        <v/>
      </c>
      <c r="G174" s="17" t="str">
        <f xml:space="preserve"> IF(CSV_Data!A174=0,"",IF(CSV_Data!G174=0,0,IF(OR(CSV_Data!F174=7,CSV_Data!F174=8,CSV_Data!F174=9,CSV_Data!F174=10,CSV_Data!F174=11),Rates!$B$4,Rates!$B$3)))</f>
        <v/>
      </c>
      <c r="H174" s="17" t="str">
        <f xml:space="preserve"> IF(CSV_Data!A174=0,"",IF(CSV_Data!H174=1,Rates!$B$5,0))</f>
        <v/>
      </c>
      <c r="I174" s="17" t="str">
        <f xml:space="preserve"> IF(CSV_Data!A174=0,"",IF(CSV_Data!I174=1,Rates!$B$6,0))</f>
        <v/>
      </c>
      <c r="J174" s="17" t="str">
        <f xml:space="preserve"> IF(CSV_Data!J174=1,"Paid to LA","")</f>
        <v/>
      </c>
      <c r="K174" s="17" t="str">
        <f xml:space="preserve"> IF(CSV_Data!A174=0,"",CSV_Data!K174)</f>
        <v/>
      </c>
      <c r="L174" s="17" t="str">
        <f xml:space="preserve"> IF(CSV_Data!A174=0,"",CSV_Data!L174)</f>
        <v/>
      </c>
      <c r="M174" s="19" t="str">
        <f>IF(CSV_Data!A174=0,"",IF(J174="Paid to LA",0,MAX(G174,I174))+H174)</f>
        <v/>
      </c>
      <c r="N174" s="19" t="str">
        <f xml:space="preserve"> IF(CSV_Data!A174=0,"",M174*K174)</f>
        <v/>
      </c>
      <c r="O174" s="19" t="str">
        <f xml:space="preserve"> IF(CSV_Data!A174=0,"",L174-N174)</f>
        <v/>
      </c>
    </row>
    <row r="175" spans="1:15">
      <c r="A175" s="16" t="str">
        <f xml:space="preserve"> IF(CSV_Data!A175=0,"",CSV_Data!A175)</f>
        <v/>
      </c>
      <c r="B175" s="20" t="str">
        <f xml:space="preserve"> IF(CSV_Data!A175=0,"",CSV_Data!B175)</f>
        <v/>
      </c>
      <c r="C175" s="21" t="str">
        <f xml:space="preserve"> IF(CSV_Data!A175=0,"",CSV_Data!C175)</f>
        <v/>
      </c>
      <c r="D175" s="17" t="str">
        <f xml:space="preserve"> IF(CSV_Data!A175=0,"",CSV_Data!D175)</f>
        <v/>
      </c>
      <c r="E175" s="18" t="str">
        <f xml:space="preserve"> IF(CSV_Data!A175=0,"",CSV_Data!E175)</f>
        <v/>
      </c>
      <c r="F175" s="17" t="str">
        <f xml:space="preserve"> IF(CSV_Data!A175=0,"",CSV_Data!F175)</f>
        <v/>
      </c>
      <c r="G175" s="17" t="str">
        <f xml:space="preserve"> IF(CSV_Data!A175=0,"",IF(CSV_Data!G175=0,0,IF(OR(CSV_Data!F175=7,CSV_Data!F175=8,CSV_Data!F175=9,CSV_Data!F175=10,CSV_Data!F175=11),Rates!$B$4,Rates!$B$3)))</f>
        <v/>
      </c>
      <c r="H175" s="17" t="str">
        <f xml:space="preserve"> IF(CSV_Data!A175=0,"",IF(CSV_Data!H175=1,Rates!$B$5,0))</f>
        <v/>
      </c>
      <c r="I175" s="17" t="str">
        <f xml:space="preserve"> IF(CSV_Data!A175=0,"",IF(CSV_Data!I175=1,Rates!$B$6,0))</f>
        <v/>
      </c>
      <c r="J175" s="17" t="str">
        <f xml:space="preserve"> IF(CSV_Data!J175=1,"Paid to LA","")</f>
        <v/>
      </c>
      <c r="K175" s="17" t="str">
        <f xml:space="preserve"> IF(CSV_Data!A175=0,"",CSV_Data!K175)</f>
        <v/>
      </c>
      <c r="L175" s="17" t="str">
        <f xml:space="preserve"> IF(CSV_Data!A175=0,"",CSV_Data!L175)</f>
        <v/>
      </c>
      <c r="M175" s="19" t="str">
        <f>IF(CSV_Data!A175=0,"",IF(J175="Paid to LA",0,MAX(G175,I175))+H175)</f>
        <v/>
      </c>
      <c r="N175" s="19" t="str">
        <f xml:space="preserve"> IF(CSV_Data!A175=0,"",M175*K175)</f>
        <v/>
      </c>
      <c r="O175" s="19" t="str">
        <f xml:space="preserve"> IF(CSV_Data!A175=0,"",L175-N175)</f>
        <v/>
      </c>
    </row>
    <row r="176" spans="1:15">
      <c r="A176" s="16" t="str">
        <f xml:space="preserve"> IF(CSV_Data!A176=0,"",CSV_Data!A176)</f>
        <v/>
      </c>
      <c r="B176" s="20" t="str">
        <f xml:space="preserve"> IF(CSV_Data!A176=0,"",CSV_Data!B176)</f>
        <v/>
      </c>
      <c r="C176" s="21" t="str">
        <f xml:space="preserve"> IF(CSV_Data!A176=0,"",CSV_Data!C176)</f>
        <v/>
      </c>
      <c r="D176" s="17" t="str">
        <f xml:space="preserve"> IF(CSV_Data!A176=0,"",CSV_Data!D176)</f>
        <v/>
      </c>
      <c r="E176" s="18" t="str">
        <f xml:space="preserve"> IF(CSV_Data!A176=0,"",CSV_Data!E176)</f>
        <v/>
      </c>
      <c r="F176" s="17" t="str">
        <f xml:space="preserve"> IF(CSV_Data!A176=0,"",CSV_Data!F176)</f>
        <v/>
      </c>
      <c r="G176" s="17" t="str">
        <f xml:space="preserve"> IF(CSV_Data!A176=0,"",IF(CSV_Data!G176=0,0,IF(OR(CSV_Data!F176=7,CSV_Data!F176=8,CSV_Data!F176=9,CSV_Data!F176=10,CSV_Data!F176=11),Rates!$B$4,Rates!$B$3)))</f>
        <v/>
      </c>
      <c r="H176" s="17" t="str">
        <f xml:space="preserve"> IF(CSV_Data!A176=0,"",IF(CSV_Data!H176=1,Rates!$B$5,0))</f>
        <v/>
      </c>
      <c r="I176" s="17" t="str">
        <f xml:space="preserve"> IF(CSV_Data!A176=0,"",IF(CSV_Data!I176=1,Rates!$B$6,0))</f>
        <v/>
      </c>
      <c r="J176" s="17" t="str">
        <f xml:space="preserve"> IF(CSV_Data!J176=1,"Paid to LA","")</f>
        <v/>
      </c>
      <c r="K176" s="17" t="str">
        <f xml:space="preserve"> IF(CSV_Data!A176=0,"",CSV_Data!K176)</f>
        <v/>
      </c>
      <c r="L176" s="17" t="str">
        <f xml:space="preserve"> IF(CSV_Data!A176=0,"",CSV_Data!L176)</f>
        <v/>
      </c>
      <c r="M176" s="19" t="str">
        <f>IF(CSV_Data!A176=0,"",IF(J176="Paid to LA",0,MAX(G176,I176))+H176)</f>
        <v/>
      </c>
      <c r="N176" s="19" t="str">
        <f xml:space="preserve"> IF(CSV_Data!A176=0,"",M176*K176)</f>
        <v/>
      </c>
      <c r="O176" s="19" t="str">
        <f xml:space="preserve"> IF(CSV_Data!A176=0,"",L176-N176)</f>
        <v/>
      </c>
    </row>
    <row r="177" spans="1:15">
      <c r="A177" s="16" t="str">
        <f xml:space="preserve"> IF(CSV_Data!A177=0,"",CSV_Data!A177)</f>
        <v/>
      </c>
      <c r="B177" s="20" t="str">
        <f xml:space="preserve"> IF(CSV_Data!A177=0,"",CSV_Data!B177)</f>
        <v/>
      </c>
      <c r="C177" s="21" t="str">
        <f xml:space="preserve"> IF(CSV_Data!A177=0,"",CSV_Data!C177)</f>
        <v/>
      </c>
      <c r="D177" s="17" t="str">
        <f xml:space="preserve"> IF(CSV_Data!A177=0,"",CSV_Data!D177)</f>
        <v/>
      </c>
      <c r="E177" s="18" t="str">
        <f xml:space="preserve"> IF(CSV_Data!A177=0,"",CSV_Data!E177)</f>
        <v/>
      </c>
      <c r="F177" s="17" t="str">
        <f xml:space="preserve"> IF(CSV_Data!A177=0,"",CSV_Data!F177)</f>
        <v/>
      </c>
      <c r="G177" s="17" t="str">
        <f xml:space="preserve"> IF(CSV_Data!A177=0,"",IF(CSV_Data!G177=0,0,IF(OR(CSV_Data!F177=7,CSV_Data!F177=8,CSV_Data!F177=9,CSV_Data!F177=10,CSV_Data!F177=11),Rates!$B$4,Rates!$B$3)))</f>
        <v/>
      </c>
      <c r="H177" s="17" t="str">
        <f xml:space="preserve"> IF(CSV_Data!A177=0,"",IF(CSV_Data!H177=1,Rates!$B$5,0))</f>
        <v/>
      </c>
      <c r="I177" s="17" t="str">
        <f xml:space="preserve"> IF(CSV_Data!A177=0,"",IF(CSV_Data!I177=1,Rates!$B$6,0))</f>
        <v/>
      </c>
      <c r="J177" s="17" t="str">
        <f xml:space="preserve"> IF(CSV_Data!J177=1,"Paid to LA","")</f>
        <v/>
      </c>
      <c r="K177" s="17" t="str">
        <f xml:space="preserve"> IF(CSV_Data!A177=0,"",CSV_Data!K177)</f>
        <v/>
      </c>
      <c r="L177" s="17" t="str">
        <f xml:space="preserve"> IF(CSV_Data!A177=0,"",CSV_Data!L177)</f>
        <v/>
      </c>
      <c r="M177" s="19" t="str">
        <f>IF(CSV_Data!A177=0,"",IF(J177="Paid to LA",0,MAX(G177,I177))+H177)</f>
        <v/>
      </c>
      <c r="N177" s="19" t="str">
        <f xml:space="preserve"> IF(CSV_Data!A177=0,"",M177*K177)</f>
        <v/>
      </c>
      <c r="O177" s="19" t="str">
        <f xml:space="preserve"> IF(CSV_Data!A177=0,"",L177-N177)</f>
        <v/>
      </c>
    </row>
    <row r="178" spans="1:15">
      <c r="A178" s="16" t="str">
        <f xml:space="preserve"> IF(CSV_Data!A178=0,"",CSV_Data!A178)</f>
        <v/>
      </c>
      <c r="B178" s="20" t="str">
        <f xml:space="preserve"> IF(CSV_Data!A178=0,"",CSV_Data!B178)</f>
        <v/>
      </c>
      <c r="C178" s="21" t="str">
        <f xml:space="preserve"> IF(CSV_Data!A178=0,"",CSV_Data!C178)</f>
        <v/>
      </c>
      <c r="D178" s="17" t="str">
        <f xml:space="preserve"> IF(CSV_Data!A178=0,"",CSV_Data!D178)</f>
        <v/>
      </c>
      <c r="E178" s="18" t="str">
        <f xml:space="preserve"> IF(CSV_Data!A178=0,"",CSV_Data!E178)</f>
        <v/>
      </c>
      <c r="F178" s="17" t="str">
        <f xml:space="preserve"> IF(CSV_Data!A178=0,"",CSV_Data!F178)</f>
        <v/>
      </c>
      <c r="G178" s="17" t="str">
        <f xml:space="preserve"> IF(CSV_Data!A178=0,"",IF(CSV_Data!G178=0,0,IF(OR(CSV_Data!F178=7,CSV_Data!F178=8,CSV_Data!F178=9,CSV_Data!F178=10,CSV_Data!F178=11),Rates!$B$4,Rates!$B$3)))</f>
        <v/>
      </c>
      <c r="H178" s="17" t="str">
        <f xml:space="preserve"> IF(CSV_Data!A178=0,"",IF(CSV_Data!H178=1,Rates!$B$5,0))</f>
        <v/>
      </c>
      <c r="I178" s="17" t="str">
        <f xml:space="preserve"> IF(CSV_Data!A178=0,"",IF(CSV_Data!I178=1,Rates!$B$6,0))</f>
        <v/>
      </c>
      <c r="J178" s="17" t="str">
        <f xml:space="preserve"> IF(CSV_Data!J178=1,"Paid to LA","")</f>
        <v/>
      </c>
      <c r="K178" s="17" t="str">
        <f xml:space="preserve"> IF(CSV_Data!A178=0,"",CSV_Data!K178)</f>
        <v/>
      </c>
      <c r="L178" s="17" t="str">
        <f xml:space="preserve"> IF(CSV_Data!A178=0,"",CSV_Data!L178)</f>
        <v/>
      </c>
      <c r="M178" s="19" t="str">
        <f>IF(CSV_Data!A178=0,"",IF(J178="Paid to LA",0,MAX(G178,I178))+H178)</f>
        <v/>
      </c>
      <c r="N178" s="19" t="str">
        <f xml:space="preserve"> IF(CSV_Data!A178=0,"",M178*K178)</f>
        <v/>
      </c>
      <c r="O178" s="19" t="str">
        <f xml:space="preserve"> IF(CSV_Data!A178=0,"",L178-N178)</f>
        <v/>
      </c>
    </row>
    <row r="179" spans="1:15">
      <c r="A179" s="16" t="str">
        <f xml:space="preserve"> IF(CSV_Data!A179=0,"",CSV_Data!A179)</f>
        <v/>
      </c>
      <c r="B179" s="20" t="str">
        <f xml:space="preserve"> IF(CSV_Data!A179=0,"",CSV_Data!B179)</f>
        <v/>
      </c>
      <c r="C179" s="21" t="str">
        <f xml:space="preserve"> IF(CSV_Data!A179=0,"",CSV_Data!C179)</f>
        <v/>
      </c>
      <c r="D179" s="17" t="str">
        <f xml:space="preserve"> IF(CSV_Data!A179=0,"",CSV_Data!D179)</f>
        <v/>
      </c>
      <c r="E179" s="18" t="str">
        <f xml:space="preserve"> IF(CSV_Data!A179=0,"",CSV_Data!E179)</f>
        <v/>
      </c>
      <c r="F179" s="17" t="str">
        <f xml:space="preserve"> IF(CSV_Data!A179=0,"",CSV_Data!F179)</f>
        <v/>
      </c>
      <c r="G179" s="17" t="str">
        <f xml:space="preserve"> IF(CSV_Data!A179=0,"",IF(CSV_Data!G179=0,0,IF(OR(CSV_Data!F179=7,CSV_Data!F179=8,CSV_Data!F179=9,CSV_Data!F179=10,CSV_Data!F179=11),Rates!$B$4,Rates!$B$3)))</f>
        <v/>
      </c>
      <c r="H179" s="17" t="str">
        <f xml:space="preserve"> IF(CSV_Data!A179=0,"",IF(CSV_Data!H179=1,Rates!$B$5,0))</f>
        <v/>
      </c>
      <c r="I179" s="17" t="str">
        <f xml:space="preserve"> IF(CSV_Data!A179=0,"",IF(CSV_Data!I179=1,Rates!$B$6,0))</f>
        <v/>
      </c>
      <c r="J179" s="17" t="str">
        <f xml:space="preserve"> IF(CSV_Data!J179=1,"Paid to LA","")</f>
        <v/>
      </c>
      <c r="K179" s="17" t="str">
        <f xml:space="preserve"> IF(CSV_Data!A179=0,"",CSV_Data!K179)</f>
        <v/>
      </c>
      <c r="L179" s="17" t="str">
        <f xml:space="preserve"> IF(CSV_Data!A179=0,"",CSV_Data!L179)</f>
        <v/>
      </c>
      <c r="M179" s="19" t="str">
        <f>IF(CSV_Data!A179=0,"",IF(J179="Paid to LA",0,MAX(G179,I179))+H179)</f>
        <v/>
      </c>
      <c r="N179" s="19" t="str">
        <f xml:space="preserve"> IF(CSV_Data!A179=0,"",M179*K179)</f>
        <v/>
      </c>
      <c r="O179" s="19" t="str">
        <f xml:space="preserve"> IF(CSV_Data!A179=0,"",L179-N179)</f>
        <v/>
      </c>
    </row>
    <row r="180" spans="1:15">
      <c r="A180" s="16" t="str">
        <f xml:space="preserve"> IF(CSV_Data!A180=0,"",CSV_Data!A180)</f>
        <v/>
      </c>
      <c r="B180" s="20" t="str">
        <f xml:space="preserve"> IF(CSV_Data!A180=0,"",CSV_Data!B180)</f>
        <v/>
      </c>
      <c r="C180" s="21" t="str">
        <f xml:space="preserve"> IF(CSV_Data!A180=0,"",CSV_Data!C180)</f>
        <v/>
      </c>
      <c r="D180" s="17" t="str">
        <f xml:space="preserve"> IF(CSV_Data!A180=0,"",CSV_Data!D180)</f>
        <v/>
      </c>
      <c r="E180" s="18" t="str">
        <f xml:space="preserve"> IF(CSV_Data!A180=0,"",CSV_Data!E180)</f>
        <v/>
      </c>
      <c r="F180" s="17" t="str">
        <f xml:space="preserve"> IF(CSV_Data!A180=0,"",CSV_Data!F180)</f>
        <v/>
      </c>
      <c r="G180" s="17" t="str">
        <f xml:space="preserve"> IF(CSV_Data!A180=0,"",IF(CSV_Data!G180=0,0,IF(OR(CSV_Data!F180=7,CSV_Data!F180=8,CSV_Data!F180=9,CSV_Data!F180=10,CSV_Data!F180=11),Rates!$B$4,Rates!$B$3)))</f>
        <v/>
      </c>
      <c r="H180" s="17" t="str">
        <f xml:space="preserve"> IF(CSV_Data!A180=0,"",IF(CSV_Data!H180=1,Rates!$B$5,0))</f>
        <v/>
      </c>
      <c r="I180" s="17" t="str">
        <f xml:space="preserve"> IF(CSV_Data!A180=0,"",IF(CSV_Data!I180=1,Rates!$B$6,0))</f>
        <v/>
      </c>
      <c r="J180" s="17" t="str">
        <f xml:space="preserve"> IF(CSV_Data!J180=1,"Paid to LA","")</f>
        <v/>
      </c>
      <c r="K180" s="17" t="str">
        <f xml:space="preserve"> IF(CSV_Data!A180=0,"",CSV_Data!K180)</f>
        <v/>
      </c>
      <c r="L180" s="17" t="str">
        <f xml:space="preserve"> IF(CSV_Data!A180=0,"",CSV_Data!L180)</f>
        <v/>
      </c>
      <c r="M180" s="19" t="str">
        <f>IF(CSV_Data!A180=0,"",IF(J180="Paid to LA",0,MAX(G180,I180))+H180)</f>
        <v/>
      </c>
      <c r="N180" s="19" t="str">
        <f xml:space="preserve"> IF(CSV_Data!A180=0,"",M180*K180)</f>
        <v/>
      </c>
      <c r="O180" s="19" t="str">
        <f xml:space="preserve"> IF(CSV_Data!A180=0,"",L180-N180)</f>
        <v/>
      </c>
    </row>
    <row r="181" spans="1:15">
      <c r="A181" s="16" t="str">
        <f xml:space="preserve"> IF(CSV_Data!A181=0,"",CSV_Data!A181)</f>
        <v/>
      </c>
      <c r="B181" s="20" t="str">
        <f xml:space="preserve"> IF(CSV_Data!A181=0,"",CSV_Data!B181)</f>
        <v/>
      </c>
      <c r="C181" s="21" t="str">
        <f xml:space="preserve"> IF(CSV_Data!A181=0,"",CSV_Data!C181)</f>
        <v/>
      </c>
      <c r="D181" s="17" t="str">
        <f xml:space="preserve"> IF(CSV_Data!A181=0,"",CSV_Data!D181)</f>
        <v/>
      </c>
      <c r="E181" s="18" t="str">
        <f xml:space="preserve"> IF(CSV_Data!A181=0,"",CSV_Data!E181)</f>
        <v/>
      </c>
      <c r="F181" s="17" t="str">
        <f xml:space="preserve"> IF(CSV_Data!A181=0,"",CSV_Data!F181)</f>
        <v/>
      </c>
      <c r="G181" s="17" t="str">
        <f xml:space="preserve"> IF(CSV_Data!A181=0,"",IF(CSV_Data!G181=0,0,IF(OR(CSV_Data!F181=7,CSV_Data!F181=8,CSV_Data!F181=9,CSV_Data!F181=10,CSV_Data!F181=11),Rates!$B$4,Rates!$B$3)))</f>
        <v/>
      </c>
      <c r="H181" s="17" t="str">
        <f xml:space="preserve"> IF(CSV_Data!A181=0,"",IF(CSV_Data!H181=1,Rates!$B$5,0))</f>
        <v/>
      </c>
      <c r="I181" s="17" t="str">
        <f xml:space="preserve"> IF(CSV_Data!A181=0,"",IF(CSV_Data!I181=1,Rates!$B$6,0))</f>
        <v/>
      </c>
      <c r="J181" s="17" t="str">
        <f xml:space="preserve"> IF(CSV_Data!J181=1,"Paid to LA","")</f>
        <v/>
      </c>
      <c r="K181" s="17" t="str">
        <f xml:space="preserve"> IF(CSV_Data!A181=0,"",CSV_Data!K181)</f>
        <v/>
      </c>
      <c r="L181" s="17" t="str">
        <f xml:space="preserve"> IF(CSV_Data!A181=0,"",CSV_Data!L181)</f>
        <v/>
      </c>
      <c r="M181" s="19" t="str">
        <f>IF(CSV_Data!A181=0,"",IF(J181="Paid to LA",0,MAX(G181,I181))+H181)</f>
        <v/>
      </c>
      <c r="N181" s="19" t="str">
        <f xml:space="preserve"> IF(CSV_Data!A181=0,"",M181*K181)</f>
        <v/>
      </c>
      <c r="O181" s="19" t="str">
        <f xml:space="preserve"> IF(CSV_Data!A181=0,"",L181-N181)</f>
        <v/>
      </c>
    </row>
    <row r="182" spans="1:15">
      <c r="A182" s="16" t="str">
        <f xml:space="preserve"> IF(CSV_Data!A182=0,"",CSV_Data!A182)</f>
        <v/>
      </c>
      <c r="B182" s="20" t="str">
        <f xml:space="preserve"> IF(CSV_Data!A182=0,"",CSV_Data!B182)</f>
        <v/>
      </c>
      <c r="C182" s="21" t="str">
        <f xml:space="preserve"> IF(CSV_Data!A182=0,"",CSV_Data!C182)</f>
        <v/>
      </c>
      <c r="D182" s="17" t="str">
        <f xml:space="preserve"> IF(CSV_Data!A182=0,"",CSV_Data!D182)</f>
        <v/>
      </c>
      <c r="E182" s="18" t="str">
        <f xml:space="preserve"> IF(CSV_Data!A182=0,"",CSV_Data!E182)</f>
        <v/>
      </c>
      <c r="F182" s="17" t="str">
        <f xml:space="preserve"> IF(CSV_Data!A182=0,"",CSV_Data!F182)</f>
        <v/>
      </c>
      <c r="G182" s="17" t="str">
        <f xml:space="preserve"> IF(CSV_Data!A182=0,"",IF(CSV_Data!G182=0,0,IF(OR(CSV_Data!F182=7,CSV_Data!F182=8,CSV_Data!F182=9,CSV_Data!F182=10,CSV_Data!F182=11),Rates!$B$4,Rates!$B$3)))</f>
        <v/>
      </c>
      <c r="H182" s="17" t="str">
        <f xml:space="preserve"> IF(CSV_Data!A182=0,"",IF(CSV_Data!H182=1,Rates!$B$5,0))</f>
        <v/>
      </c>
      <c r="I182" s="17" t="str">
        <f xml:space="preserve"> IF(CSV_Data!A182=0,"",IF(CSV_Data!I182=1,Rates!$B$6,0))</f>
        <v/>
      </c>
      <c r="J182" s="17" t="str">
        <f xml:space="preserve"> IF(CSV_Data!J182=1,"Paid to LA","")</f>
        <v/>
      </c>
      <c r="K182" s="17" t="str">
        <f xml:space="preserve"> IF(CSV_Data!A182=0,"",CSV_Data!K182)</f>
        <v/>
      </c>
      <c r="L182" s="17" t="str">
        <f xml:space="preserve"> IF(CSV_Data!A182=0,"",CSV_Data!L182)</f>
        <v/>
      </c>
      <c r="M182" s="19" t="str">
        <f>IF(CSV_Data!A182=0,"",IF(J182="Paid to LA",0,MAX(G182,I182))+H182)</f>
        <v/>
      </c>
      <c r="N182" s="19" t="str">
        <f xml:space="preserve"> IF(CSV_Data!A182=0,"",M182*K182)</f>
        <v/>
      </c>
      <c r="O182" s="19" t="str">
        <f xml:space="preserve"> IF(CSV_Data!A182=0,"",L182-N182)</f>
        <v/>
      </c>
    </row>
    <row r="183" spans="1:15">
      <c r="A183" s="16" t="str">
        <f xml:space="preserve"> IF(CSV_Data!A183=0,"",CSV_Data!A183)</f>
        <v/>
      </c>
      <c r="B183" s="20" t="str">
        <f xml:space="preserve"> IF(CSV_Data!A183=0,"",CSV_Data!B183)</f>
        <v/>
      </c>
      <c r="C183" s="21" t="str">
        <f xml:space="preserve"> IF(CSV_Data!A183=0,"",CSV_Data!C183)</f>
        <v/>
      </c>
      <c r="D183" s="17" t="str">
        <f xml:space="preserve"> IF(CSV_Data!A183=0,"",CSV_Data!D183)</f>
        <v/>
      </c>
      <c r="E183" s="18" t="str">
        <f xml:space="preserve"> IF(CSV_Data!A183=0,"",CSV_Data!E183)</f>
        <v/>
      </c>
      <c r="F183" s="17" t="str">
        <f xml:space="preserve"> IF(CSV_Data!A183=0,"",CSV_Data!F183)</f>
        <v/>
      </c>
      <c r="G183" s="17" t="str">
        <f xml:space="preserve"> IF(CSV_Data!A183=0,"",IF(CSV_Data!G183=0,0,IF(OR(CSV_Data!F183=7,CSV_Data!F183=8,CSV_Data!F183=9,CSV_Data!F183=10,CSV_Data!F183=11),Rates!$B$4,Rates!$B$3)))</f>
        <v/>
      </c>
      <c r="H183" s="17" t="str">
        <f xml:space="preserve"> IF(CSV_Data!A183=0,"",IF(CSV_Data!H183=1,Rates!$B$5,0))</f>
        <v/>
      </c>
      <c r="I183" s="17" t="str">
        <f xml:space="preserve"> IF(CSV_Data!A183=0,"",IF(CSV_Data!I183=1,Rates!$B$6,0))</f>
        <v/>
      </c>
      <c r="J183" s="17" t="str">
        <f xml:space="preserve"> IF(CSV_Data!J183=1,"Paid to LA","")</f>
        <v/>
      </c>
      <c r="K183" s="17" t="str">
        <f xml:space="preserve"> IF(CSV_Data!A183=0,"",CSV_Data!K183)</f>
        <v/>
      </c>
      <c r="L183" s="17" t="str">
        <f xml:space="preserve"> IF(CSV_Data!A183=0,"",CSV_Data!L183)</f>
        <v/>
      </c>
      <c r="M183" s="19" t="str">
        <f>IF(CSV_Data!A183=0,"",IF(J183="Paid to LA",0,MAX(G183,I183))+H183)</f>
        <v/>
      </c>
      <c r="N183" s="19" t="str">
        <f xml:space="preserve"> IF(CSV_Data!A183=0,"",M183*K183)</f>
        <v/>
      </c>
      <c r="O183" s="19" t="str">
        <f xml:space="preserve"> IF(CSV_Data!A183=0,"",L183-N183)</f>
        <v/>
      </c>
    </row>
    <row r="184" spans="1:15">
      <c r="A184" s="16" t="str">
        <f xml:space="preserve"> IF(CSV_Data!A184=0,"",CSV_Data!A184)</f>
        <v/>
      </c>
      <c r="B184" s="20" t="str">
        <f xml:space="preserve"> IF(CSV_Data!A184=0,"",CSV_Data!B184)</f>
        <v/>
      </c>
      <c r="C184" s="21" t="str">
        <f xml:space="preserve"> IF(CSV_Data!A184=0,"",CSV_Data!C184)</f>
        <v/>
      </c>
      <c r="D184" s="17" t="str">
        <f xml:space="preserve"> IF(CSV_Data!A184=0,"",CSV_Data!D184)</f>
        <v/>
      </c>
      <c r="E184" s="18" t="str">
        <f xml:space="preserve"> IF(CSV_Data!A184=0,"",CSV_Data!E184)</f>
        <v/>
      </c>
      <c r="F184" s="17" t="str">
        <f xml:space="preserve"> IF(CSV_Data!A184=0,"",CSV_Data!F184)</f>
        <v/>
      </c>
      <c r="G184" s="17" t="str">
        <f xml:space="preserve"> IF(CSV_Data!A184=0,"",IF(CSV_Data!G184=0,0,IF(OR(CSV_Data!F184=7,CSV_Data!F184=8,CSV_Data!F184=9,CSV_Data!F184=10,CSV_Data!F184=11),Rates!$B$4,Rates!$B$3)))</f>
        <v/>
      </c>
      <c r="H184" s="17" t="str">
        <f xml:space="preserve"> IF(CSV_Data!A184=0,"",IF(CSV_Data!H184=1,Rates!$B$5,0))</f>
        <v/>
      </c>
      <c r="I184" s="17" t="str">
        <f xml:space="preserve"> IF(CSV_Data!A184=0,"",IF(CSV_Data!I184=1,Rates!$B$6,0))</f>
        <v/>
      </c>
      <c r="J184" s="17" t="str">
        <f xml:space="preserve"> IF(CSV_Data!J184=1,"Paid to LA","")</f>
        <v/>
      </c>
      <c r="K184" s="17" t="str">
        <f xml:space="preserve"> IF(CSV_Data!A184=0,"",CSV_Data!K184)</f>
        <v/>
      </c>
      <c r="L184" s="17" t="str">
        <f xml:space="preserve"> IF(CSV_Data!A184=0,"",CSV_Data!L184)</f>
        <v/>
      </c>
      <c r="M184" s="19" t="str">
        <f>IF(CSV_Data!A184=0,"",IF(J184="Paid to LA",0,MAX(G184,I184))+H184)</f>
        <v/>
      </c>
      <c r="N184" s="19" t="str">
        <f xml:space="preserve"> IF(CSV_Data!A184=0,"",M184*K184)</f>
        <v/>
      </c>
      <c r="O184" s="19" t="str">
        <f xml:space="preserve"> IF(CSV_Data!A184=0,"",L184-N184)</f>
        <v/>
      </c>
    </row>
    <row r="185" spans="1:15">
      <c r="A185" s="16" t="str">
        <f xml:space="preserve"> IF(CSV_Data!A185=0,"",CSV_Data!A185)</f>
        <v/>
      </c>
      <c r="B185" s="20" t="str">
        <f xml:space="preserve"> IF(CSV_Data!A185=0,"",CSV_Data!B185)</f>
        <v/>
      </c>
      <c r="C185" s="21" t="str">
        <f xml:space="preserve"> IF(CSV_Data!A185=0,"",CSV_Data!C185)</f>
        <v/>
      </c>
      <c r="D185" s="17" t="str">
        <f xml:space="preserve"> IF(CSV_Data!A185=0,"",CSV_Data!D185)</f>
        <v/>
      </c>
      <c r="E185" s="18" t="str">
        <f xml:space="preserve"> IF(CSV_Data!A185=0,"",CSV_Data!E185)</f>
        <v/>
      </c>
      <c r="F185" s="17" t="str">
        <f xml:space="preserve"> IF(CSV_Data!A185=0,"",CSV_Data!F185)</f>
        <v/>
      </c>
      <c r="G185" s="17" t="str">
        <f xml:space="preserve"> IF(CSV_Data!A185=0,"",IF(CSV_Data!G185=0,0,IF(OR(CSV_Data!F185=7,CSV_Data!F185=8,CSV_Data!F185=9,CSV_Data!F185=10,CSV_Data!F185=11),Rates!$B$4,Rates!$B$3)))</f>
        <v/>
      </c>
      <c r="H185" s="17" t="str">
        <f xml:space="preserve"> IF(CSV_Data!A185=0,"",IF(CSV_Data!H185=1,Rates!$B$5,0))</f>
        <v/>
      </c>
      <c r="I185" s="17" t="str">
        <f xml:space="preserve"> IF(CSV_Data!A185=0,"",IF(CSV_Data!I185=1,Rates!$B$6,0))</f>
        <v/>
      </c>
      <c r="J185" s="17" t="str">
        <f xml:space="preserve"> IF(CSV_Data!J185=1,"Paid to LA","")</f>
        <v/>
      </c>
      <c r="K185" s="17" t="str">
        <f xml:space="preserve"> IF(CSV_Data!A185=0,"",CSV_Data!K185)</f>
        <v/>
      </c>
      <c r="L185" s="17" t="str">
        <f xml:space="preserve"> IF(CSV_Data!A185=0,"",CSV_Data!L185)</f>
        <v/>
      </c>
      <c r="M185" s="19" t="str">
        <f>IF(CSV_Data!A185=0,"",IF(J185="Paid to LA",0,MAX(G185,I185))+H185)</f>
        <v/>
      </c>
      <c r="N185" s="19" t="str">
        <f xml:space="preserve"> IF(CSV_Data!A185=0,"",M185*K185)</f>
        <v/>
      </c>
      <c r="O185" s="19" t="str">
        <f xml:space="preserve"> IF(CSV_Data!A185=0,"",L185-N185)</f>
        <v/>
      </c>
    </row>
    <row r="186" spans="1:15">
      <c r="A186" s="16" t="str">
        <f xml:space="preserve"> IF(CSV_Data!A186=0,"",CSV_Data!A186)</f>
        <v/>
      </c>
      <c r="B186" s="20" t="str">
        <f xml:space="preserve"> IF(CSV_Data!A186=0,"",CSV_Data!B186)</f>
        <v/>
      </c>
      <c r="C186" s="21" t="str">
        <f xml:space="preserve"> IF(CSV_Data!A186=0,"",CSV_Data!C186)</f>
        <v/>
      </c>
      <c r="D186" s="17" t="str">
        <f xml:space="preserve"> IF(CSV_Data!A186=0,"",CSV_Data!D186)</f>
        <v/>
      </c>
      <c r="E186" s="18" t="str">
        <f xml:space="preserve"> IF(CSV_Data!A186=0,"",CSV_Data!E186)</f>
        <v/>
      </c>
      <c r="F186" s="17" t="str">
        <f xml:space="preserve"> IF(CSV_Data!A186=0,"",CSV_Data!F186)</f>
        <v/>
      </c>
      <c r="G186" s="17" t="str">
        <f xml:space="preserve"> IF(CSV_Data!A186=0,"",IF(CSV_Data!G186=0,0,IF(OR(CSV_Data!F186=7,CSV_Data!F186=8,CSV_Data!F186=9,CSV_Data!F186=10,CSV_Data!F186=11),Rates!$B$4,Rates!$B$3)))</f>
        <v/>
      </c>
      <c r="H186" s="17" t="str">
        <f xml:space="preserve"> IF(CSV_Data!A186=0,"",IF(CSV_Data!H186=1,Rates!$B$5,0))</f>
        <v/>
      </c>
      <c r="I186" s="17" t="str">
        <f xml:space="preserve"> IF(CSV_Data!A186=0,"",IF(CSV_Data!I186=1,Rates!$B$6,0))</f>
        <v/>
      </c>
      <c r="J186" s="17" t="str">
        <f xml:space="preserve"> IF(CSV_Data!J186=1,"Paid to LA","")</f>
        <v/>
      </c>
      <c r="K186" s="17" t="str">
        <f xml:space="preserve"> IF(CSV_Data!A186=0,"",CSV_Data!K186)</f>
        <v/>
      </c>
      <c r="L186" s="17" t="str">
        <f xml:space="preserve"> IF(CSV_Data!A186=0,"",CSV_Data!L186)</f>
        <v/>
      </c>
      <c r="M186" s="19" t="str">
        <f>IF(CSV_Data!A186=0,"",IF(J186="Paid to LA",0,MAX(G186,I186))+H186)</f>
        <v/>
      </c>
      <c r="N186" s="19" t="str">
        <f xml:space="preserve"> IF(CSV_Data!A186=0,"",M186*K186)</f>
        <v/>
      </c>
      <c r="O186" s="19" t="str">
        <f xml:space="preserve"> IF(CSV_Data!A186=0,"",L186-N186)</f>
        <v/>
      </c>
    </row>
    <row r="187" spans="1:15">
      <c r="A187" s="16" t="str">
        <f xml:space="preserve"> IF(CSV_Data!A187=0,"",CSV_Data!A187)</f>
        <v/>
      </c>
      <c r="B187" s="20" t="str">
        <f xml:space="preserve"> IF(CSV_Data!A187=0,"",CSV_Data!B187)</f>
        <v/>
      </c>
      <c r="C187" s="21" t="str">
        <f xml:space="preserve"> IF(CSV_Data!A187=0,"",CSV_Data!C187)</f>
        <v/>
      </c>
      <c r="D187" s="17" t="str">
        <f xml:space="preserve"> IF(CSV_Data!A187=0,"",CSV_Data!D187)</f>
        <v/>
      </c>
      <c r="E187" s="18" t="str">
        <f xml:space="preserve"> IF(CSV_Data!A187=0,"",CSV_Data!E187)</f>
        <v/>
      </c>
      <c r="F187" s="17" t="str">
        <f xml:space="preserve"> IF(CSV_Data!A187=0,"",CSV_Data!F187)</f>
        <v/>
      </c>
      <c r="G187" s="17" t="str">
        <f xml:space="preserve"> IF(CSV_Data!A187=0,"",IF(CSV_Data!G187=0,0,IF(OR(CSV_Data!F187=7,CSV_Data!F187=8,CSV_Data!F187=9,CSV_Data!F187=10,CSV_Data!F187=11),Rates!$B$4,Rates!$B$3)))</f>
        <v/>
      </c>
      <c r="H187" s="17" t="str">
        <f xml:space="preserve"> IF(CSV_Data!A187=0,"",IF(CSV_Data!H187=1,Rates!$B$5,0))</f>
        <v/>
      </c>
      <c r="I187" s="17" t="str">
        <f xml:space="preserve"> IF(CSV_Data!A187=0,"",IF(CSV_Data!I187=1,Rates!$B$6,0))</f>
        <v/>
      </c>
      <c r="J187" s="17" t="str">
        <f xml:space="preserve"> IF(CSV_Data!J187=1,"Paid to LA","")</f>
        <v/>
      </c>
      <c r="K187" s="17" t="str">
        <f xml:space="preserve"> IF(CSV_Data!A187=0,"",CSV_Data!K187)</f>
        <v/>
      </c>
      <c r="L187" s="17" t="str">
        <f xml:space="preserve"> IF(CSV_Data!A187=0,"",CSV_Data!L187)</f>
        <v/>
      </c>
      <c r="M187" s="19" t="str">
        <f>IF(CSV_Data!A187=0,"",IF(J187="Paid to LA",0,MAX(G187,I187))+H187)</f>
        <v/>
      </c>
      <c r="N187" s="19" t="str">
        <f xml:space="preserve"> IF(CSV_Data!A187=0,"",M187*K187)</f>
        <v/>
      </c>
      <c r="O187" s="19" t="str">
        <f xml:space="preserve"> IF(CSV_Data!A187=0,"",L187-N187)</f>
        <v/>
      </c>
    </row>
    <row r="188" spans="1:15">
      <c r="A188" s="16" t="str">
        <f xml:space="preserve"> IF(CSV_Data!A188=0,"",CSV_Data!A188)</f>
        <v/>
      </c>
      <c r="B188" s="20" t="str">
        <f xml:space="preserve"> IF(CSV_Data!A188=0,"",CSV_Data!B188)</f>
        <v/>
      </c>
      <c r="C188" s="21" t="str">
        <f xml:space="preserve"> IF(CSV_Data!A188=0,"",CSV_Data!C188)</f>
        <v/>
      </c>
      <c r="D188" s="17" t="str">
        <f xml:space="preserve"> IF(CSV_Data!A188=0,"",CSV_Data!D188)</f>
        <v/>
      </c>
      <c r="E188" s="18" t="str">
        <f xml:space="preserve"> IF(CSV_Data!A188=0,"",CSV_Data!E188)</f>
        <v/>
      </c>
      <c r="F188" s="17" t="str">
        <f xml:space="preserve"> IF(CSV_Data!A188=0,"",CSV_Data!F188)</f>
        <v/>
      </c>
      <c r="G188" s="17" t="str">
        <f xml:space="preserve"> IF(CSV_Data!A188=0,"",IF(CSV_Data!G188=0,0,IF(OR(CSV_Data!F188=7,CSV_Data!F188=8,CSV_Data!F188=9,CSV_Data!F188=10,CSV_Data!F188=11),Rates!$B$4,Rates!$B$3)))</f>
        <v/>
      </c>
      <c r="H188" s="17" t="str">
        <f xml:space="preserve"> IF(CSV_Data!A188=0,"",IF(CSV_Data!H188=1,Rates!$B$5,0))</f>
        <v/>
      </c>
      <c r="I188" s="17" t="str">
        <f xml:space="preserve"> IF(CSV_Data!A188=0,"",IF(CSV_Data!I188=1,Rates!$B$6,0))</f>
        <v/>
      </c>
      <c r="J188" s="17" t="str">
        <f xml:space="preserve"> IF(CSV_Data!J188=1,"Paid to LA","")</f>
        <v/>
      </c>
      <c r="K188" s="17" t="str">
        <f xml:space="preserve"> IF(CSV_Data!A188=0,"",CSV_Data!K188)</f>
        <v/>
      </c>
      <c r="L188" s="17" t="str">
        <f xml:space="preserve"> IF(CSV_Data!A188=0,"",CSV_Data!L188)</f>
        <v/>
      </c>
      <c r="M188" s="19" t="str">
        <f>IF(CSV_Data!A188=0,"",IF(J188="Paid to LA",0,MAX(G188,I188))+H188)</f>
        <v/>
      </c>
      <c r="N188" s="19" t="str">
        <f xml:space="preserve"> IF(CSV_Data!A188=0,"",M188*K188)</f>
        <v/>
      </c>
      <c r="O188" s="19" t="str">
        <f xml:space="preserve"> IF(CSV_Data!A188=0,"",L188-N188)</f>
        <v/>
      </c>
    </row>
    <row r="189" spans="1:15">
      <c r="A189" s="16" t="str">
        <f xml:space="preserve"> IF(CSV_Data!A189=0,"",CSV_Data!A189)</f>
        <v/>
      </c>
      <c r="B189" s="20" t="str">
        <f xml:space="preserve"> IF(CSV_Data!A189=0,"",CSV_Data!B189)</f>
        <v/>
      </c>
      <c r="C189" s="21" t="str">
        <f xml:space="preserve"> IF(CSV_Data!A189=0,"",CSV_Data!C189)</f>
        <v/>
      </c>
      <c r="D189" s="17" t="str">
        <f xml:space="preserve"> IF(CSV_Data!A189=0,"",CSV_Data!D189)</f>
        <v/>
      </c>
      <c r="E189" s="18" t="str">
        <f xml:space="preserve"> IF(CSV_Data!A189=0,"",CSV_Data!E189)</f>
        <v/>
      </c>
      <c r="F189" s="17" t="str">
        <f xml:space="preserve"> IF(CSV_Data!A189=0,"",CSV_Data!F189)</f>
        <v/>
      </c>
      <c r="G189" s="17" t="str">
        <f xml:space="preserve"> IF(CSV_Data!A189=0,"",IF(CSV_Data!G189=0,0,IF(OR(CSV_Data!F189=7,CSV_Data!F189=8,CSV_Data!F189=9,CSV_Data!F189=10,CSV_Data!F189=11),Rates!$B$4,Rates!$B$3)))</f>
        <v/>
      </c>
      <c r="H189" s="17" t="str">
        <f xml:space="preserve"> IF(CSV_Data!A189=0,"",IF(CSV_Data!H189=1,Rates!$B$5,0))</f>
        <v/>
      </c>
      <c r="I189" s="17" t="str">
        <f xml:space="preserve"> IF(CSV_Data!A189=0,"",IF(CSV_Data!I189=1,Rates!$B$6,0))</f>
        <v/>
      </c>
      <c r="J189" s="17" t="str">
        <f xml:space="preserve"> IF(CSV_Data!J189=1,"Paid to LA","")</f>
        <v/>
      </c>
      <c r="K189" s="17" t="str">
        <f xml:space="preserve"> IF(CSV_Data!A189=0,"",CSV_Data!K189)</f>
        <v/>
      </c>
      <c r="L189" s="17" t="str">
        <f xml:space="preserve"> IF(CSV_Data!A189=0,"",CSV_Data!L189)</f>
        <v/>
      </c>
      <c r="M189" s="19" t="str">
        <f>IF(CSV_Data!A189=0,"",IF(J189="Paid to LA",0,MAX(G189,I189))+H189)</f>
        <v/>
      </c>
      <c r="N189" s="19" t="str">
        <f xml:space="preserve"> IF(CSV_Data!A189=0,"",M189*K189)</f>
        <v/>
      </c>
      <c r="O189" s="19" t="str">
        <f xml:space="preserve"> IF(CSV_Data!A189=0,"",L189-N189)</f>
        <v/>
      </c>
    </row>
    <row r="190" spans="1:15">
      <c r="A190" s="16" t="str">
        <f xml:space="preserve"> IF(CSV_Data!A190=0,"",CSV_Data!A190)</f>
        <v/>
      </c>
      <c r="B190" s="20" t="str">
        <f xml:space="preserve"> IF(CSV_Data!A190=0,"",CSV_Data!B190)</f>
        <v/>
      </c>
      <c r="C190" s="21" t="str">
        <f xml:space="preserve"> IF(CSV_Data!A190=0,"",CSV_Data!C190)</f>
        <v/>
      </c>
      <c r="D190" s="17" t="str">
        <f xml:space="preserve"> IF(CSV_Data!A190=0,"",CSV_Data!D190)</f>
        <v/>
      </c>
      <c r="E190" s="18" t="str">
        <f xml:space="preserve"> IF(CSV_Data!A190=0,"",CSV_Data!E190)</f>
        <v/>
      </c>
      <c r="F190" s="17" t="str">
        <f xml:space="preserve"> IF(CSV_Data!A190=0,"",CSV_Data!F190)</f>
        <v/>
      </c>
      <c r="G190" s="17" t="str">
        <f xml:space="preserve"> IF(CSV_Data!A190=0,"",IF(CSV_Data!G190=0,0,IF(OR(CSV_Data!F190=7,CSV_Data!F190=8,CSV_Data!F190=9,CSV_Data!F190=10,CSV_Data!F190=11),Rates!$B$4,Rates!$B$3)))</f>
        <v/>
      </c>
      <c r="H190" s="17" t="str">
        <f xml:space="preserve"> IF(CSV_Data!A190=0,"",IF(CSV_Data!H190=1,Rates!$B$5,0))</f>
        <v/>
      </c>
      <c r="I190" s="17" t="str">
        <f xml:space="preserve"> IF(CSV_Data!A190=0,"",IF(CSV_Data!I190=1,Rates!$B$6,0))</f>
        <v/>
      </c>
      <c r="J190" s="17" t="str">
        <f xml:space="preserve"> IF(CSV_Data!J190=1,"Paid to LA","")</f>
        <v/>
      </c>
      <c r="K190" s="17" t="str">
        <f xml:space="preserve"> IF(CSV_Data!A190=0,"",CSV_Data!K190)</f>
        <v/>
      </c>
      <c r="L190" s="17" t="str">
        <f xml:space="preserve"> IF(CSV_Data!A190=0,"",CSV_Data!L190)</f>
        <v/>
      </c>
      <c r="M190" s="19" t="str">
        <f>IF(CSV_Data!A190=0,"",IF(J190="Paid to LA",0,MAX(G190,I190))+H190)</f>
        <v/>
      </c>
      <c r="N190" s="19" t="str">
        <f xml:space="preserve"> IF(CSV_Data!A190=0,"",M190*K190)</f>
        <v/>
      </c>
      <c r="O190" s="19" t="str">
        <f xml:space="preserve"> IF(CSV_Data!A190=0,"",L190-N190)</f>
        <v/>
      </c>
    </row>
    <row r="191" spans="1:15">
      <c r="A191" s="16" t="str">
        <f xml:space="preserve"> IF(CSV_Data!A191=0,"",CSV_Data!A191)</f>
        <v/>
      </c>
      <c r="B191" s="20" t="str">
        <f xml:space="preserve"> IF(CSV_Data!A191=0,"",CSV_Data!B191)</f>
        <v/>
      </c>
      <c r="C191" s="21" t="str">
        <f xml:space="preserve"> IF(CSV_Data!A191=0,"",CSV_Data!C191)</f>
        <v/>
      </c>
      <c r="D191" s="17" t="str">
        <f xml:space="preserve"> IF(CSV_Data!A191=0,"",CSV_Data!D191)</f>
        <v/>
      </c>
      <c r="E191" s="18" t="str">
        <f xml:space="preserve"> IF(CSV_Data!A191=0,"",CSV_Data!E191)</f>
        <v/>
      </c>
      <c r="F191" s="17" t="str">
        <f xml:space="preserve"> IF(CSV_Data!A191=0,"",CSV_Data!F191)</f>
        <v/>
      </c>
      <c r="G191" s="17" t="str">
        <f xml:space="preserve"> IF(CSV_Data!A191=0,"",IF(CSV_Data!G191=0,0,IF(OR(CSV_Data!F191=7,CSV_Data!F191=8,CSV_Data!F191=9,CSV_Data!F191=10,CSV_Data!F191=11),Rates!$B$4,Rates!$B$3)))</f>
        <v/>
      </c>
      <c r="H191" s="17" t="str">
        <f xml:space="preserve"> IF(CSV_Data!A191=0,"",IF(CSV_Data!H191=1,Rates!$B$5,0))</f>
        <v/>
      </c>
      <c r="I191" s="17" t="str">
        <f xml:space="preserve"> IF(CSV_Data!A191=0,"",IF(CSV_Data!I191=1,Rates!$B$6,0))</f>
        <v/>
      </c>
      <c r="J191" s="17" t="str">
        <f xml:space="preserve"> IF(CSV_Data!J191=1,"Paid to LA","")</f>
        <v/>
      </c>
      <c r="K191" s="17" t="str">
        <f xml:space="preserve"> IF(CSV_Data!A191=0,"",CSV_Data!K191)</f>
        <v/>
      </c>
      <c r="L191" s="17" t="str">
        <f xml:space="preserve"> IF(CSV_Data!A191=0,"",CSV_Data!L191)</f>
        <v/>
      </c>
      <c r="M191" s="19" t="str">
        <f>IF(CSV_Data!A191=0,"",IF(J191="Paid to LA",0,MAX(G191,I191))+H191)</f>
        <v/>
      </c>
      <c r="N191" s="19" t="str">
        <f xml:space="preserve"> IF(CSV_Data!A191=0,"",M191*K191)</f>
        <v/>
      </c>
      <c r="O191" s="19" t="str">
        <f xml:space="preserve"> IF(CSV_Data!A191=0,"",L191-N191)</f>
        <v/>
      </c>
    </row>
    <row r="192" spans="1:15">
      <c r="A192" s="16" t="str">
        <f xml:space="preserve"> IF(CSV_Data!A192=0,"",CSV_Data!A192)</f>
        <v/>
      </c>
      <c r="B192" s="20" t="str">
        <f xml:space="preserve"> IF(CSV_Data!A192=0,"",CSV_Data!B192)</f>
        <v/>
      </c>
      <c r="C192" s="21" t="str">
        <f xml:space="preserve"> IF(CSV_Data!A192=0,"",CSV_Data!C192)</f>
        <v/>
      </c>
      <c r="D192" s="17" t="str">
        <f xml:space="preserve"> IF(CSV_Data!A192=0,"",CSV_Data!D192)</f>
        <v/>
      </c>
      <c r="E192" s="18" t="str">
        <f xml:space="preserve"> IF(CSV_Data!A192=0,"",CSV_Data!E192)</f>
        <v/>
      </c>
      <c r="F192" s="17" t="str">
        <f xml:space="preserve"> IF(CSV_Data!A192=0,"",CSV_Data!F192)</f>
        <v/>
      </c>
      <c r="G192" s="17" t="str">
        <f xml:space="preserve"> IF(CSV_Data!A192=0,"",IF(CSV_Data!G192=0,0,IF(OR(CSV_Data!F192=7,CSV_Data!F192=8,CSV_Data!F192=9,CSV_Data!F192=10,CSV_Data!F192=11),Rates!$B$4,Rates!$B$3)))</f>
        <v/>
      </c>
      <c r="H192" s="17" t="str">
        <f xml:space="preserve"> IF(CSV_Data!A192=0,"",IF(CSV_Data!H192=1,Rates!$B$5,0))</f>
        <v/>
      </c>
      <c r="I192" s="17" t="str">
        <f xml:space="preserve"> IF(CSV_Data!A192=0,"",IF(CSV_Data!I192=1,Rates!$B$6,0))</f>
        <v/>
      </c>
      <c r="J192" s="17" t="str">
        <f xml:space="preserve"> IF(CSV_Data!J192=1,"Paid to LA","")</f>
        <v/>
      </c>
      <c r="K192" s="17" t="str">
        <f xml:space="preserve"> IF(CSV_Data!A192=0,"",CSV_Data!K192)</f>
        <v/>
      </c>
      <c r="L192" s="17" t="str">
        <f xml:space="preserve"> IF(CSV_Data!A192=0,"",CSV_Data!L192)</f>
        <v/>
      </c>
      <c r="M192" s="19" t="str">
        <f>IF(CSV_Data!A192=0,"",IF(J192="Paid to LA",0,MAX(G192,I192))+H192)</f>
        <v/>
      </c>
      <c r="N192" s="19" t="str">
        <f xml:space="preserve"> IF(CSV_Data!A192=0,"",M192*K192)</f>
        <v/>
      </c>
      <c r="O192" s="19" t="str">
        <f xml:space="preserve"> IF(CSV_Data!A192=0,"",L192-N192)</f>
        <v/>
      </c>
    </row>
    <row r="193" spans="1:15">
      <c r="A193" s="16" t="str">
        <f xml:space="preserve"> IF(CSV_Data!A193=0,"",CSV_Data!A193)</f>
        <v/>
      </c>
      <c r="B193" s="20" t="str">
        <f xml:space="preserve"> IF(CSV_Data!A193=0,"",CSV_Data!B193)</f>
        <v/>
      </c>
      <c r="C193" s="21" t="str">
        <f xml:space="preserve"> IF(CSV_Data!A193=0,"",CSV_Data!C193)</f>
        <v/>
      </c>
      <c r="D193" s="17" t="str">
        <f xml:space="preserve"> IF(CSV_Data!A193=0,"",CSV_Data!D193)</f>
        <v/>
      </c>
      <c r="E193" s="18" t="str">
        <f xml:space="preserve"> IF(CSV_Data!A193=0,"",CSV_Data!E193)</f>
        <v/>
      </c>
      <c r="F193" s="17" t="str">
        <f xml:space="preserve"> IF(CSV_Data!A193=0,"",CSV_Data!F193)</f>
        <v/>
      </c>
      <c r="G193" s="17" t="str">
        <f xml:space="preserve"> IF(CSV_Data!A193=0,"",IF(CSV_Data!G193=0,0,IF(OR(CSV_Data!F193=7,CSV_Data!F193=8,CSV_Data!F193=9,CSV_Data!F193=10,CSV_Data!F193=11),Rates!$B$4,Rates!$B$3)))</f>
        <v/>
      </c>
      <c r="H193" s="17" t="str">
        <f xml:space="preserve"> IF(CSV_Data!A193=0,"",IF(CSV_Data!H193=1,Rates!$B$5,0))</f>
        <v/>
      </c>
      <c r="I193" s="17" t="str">
        <f xml:space="preserve"> IF(CSV_Data!A193=0,"",IF(CSV_Data!I193=1,Rates!$B$6,0))</f>
        <v/>
      </c>
      <c r="J193" s="17" t="str">
        <f xml:space="preserve"> IF(CSV_Data!J193=1,"Paid to LA","")</f>
        <v/>
      </c>
      <c r="K193" s="17" t="str">
        <f xml:space="preserve"> IF(CSV_Data!A193=0,"",CSV_Data!K193)</f>
        <v/>
      </c>
      <c r="L193" s="17" t="str">
        <f xml:space="preserve"> IF(CSV_Data!A193=0,"",CSV_Data!L193)</f>
        <v/>
      </c>
      <c r="M193" s="19" t="str">
        <f>IF(CSV_Data!A193=0,"",IF(J193="Paid to LA",0,MAX(G193,I193))+H193)</f>
        <v/>
      </c>
      <c r="N193" s="19" t="str">
        <f xml:space="preserve"> IF(CSV_Data!A193=0,"",M193*K193)</f>
        <v/>
      </c>
      <c r="O193" s="19" t="str">
        <f xml:space="preserve"> IF(CSV_Data!A193=0,"",L193-N193)</f>
        <v/>
      </c>
    </row>
    <row r="194" spans="1:15">
      <c r="A194" s="16" t="str">
        <f xml:space="preserve"> IF(CSV_Data!A194=0,"",CSV_Data!A194)</f>
        <v/>
      </c>
      <c r="B194" s="20" t="str">
        <f xml:space="preserve"> IF(CSV_Data!A194=0,"",CSV_Data!B194)</f>
        <v/>
      </c>
      <c r="C194" s="21" t="str">
        <f xml:space="preserve"> IF(CSV_Data!A194=0,"",CSV_Data!C194)</f>
        <v/>
      </c>
      <c r="D194" s="17" t="str">
        <f xml:space="preserve"> IF(CSV_Data!A194=0,"",CSV_Data!D194)</f>
        <v/>
      </c>
      <c r="E194" s="18" t="str">
        <f xml:space="preserve"> IF(CSV_Data!A194=0,"",CSV_Data!E194)</f>
        <v/>
      </c>
      <c r="F194" s="17" t="str">
        <f xml:space="preserve"> IF(CSV_Data!A194=0,"",CSV_Data!F194)</f>
        <v/>
      </c>
      <c r="G194" s="17" t="str">
        <f xml:space="preserve"> IF(CSV_Data!A194=0,"",IF(CSV_Data!G194=0,0,IF(OR(CSV_Data!F194=7,CSV_Data!F194=8,CSV_Data!F194=9,CSV_Data!F194=10,CSV_Data!F194=11),Rates!$B$4,Rates!$B$3)))</f>
        <v/>
      </c>
      <c r="H194" s="17" t="str">
        <f xml:space="preserve"> IF(CSV_Data!A194=0,"",IF(CSV_Data!H194=1,Rates!$B$5,0))</f>
        <v/>
      </c>
      <c r="I194" s="17" t="str">
        <f xml:space="preserve"> IF(CSV_Data!A194=0,"",IF(CSV_Data!I194=1,Rates!$B$6,0))</f>
        <v/>
      </c>
      <c r="J194" s="17" t="str">
        <f xml:space="preserve"> IF(CSV_Data!J194=1,"Paid to LA","")</f>
        <v/>
      </c>
      <c r="K194" s="17" t="str">
        <f xml:space="preserve"> IF(CSV_Data!A194=0,"",CSV_Data!K194)</f>
        <v/>
      </c>
      <c r="L194" s="17" t="str">
        <f xml:space="preserve"> IF(CSV_Data!A194=0,"",CSV_Data!L194)</f>
        <v/>
      </c>
      <c r="M194" s="19" t="str">
        <f>IF(CSV_Data!A194=0,"",IF(J194="Paid to LA",0,MAX(G194,I194))+H194)</f>
        <v/>
      </c>
      <c r="N194" s="19" t="str">
        <f xml:space="preserve"> IF(CSV_Data!A194=0,"",M194*K194)</f>
        <v/>
      </c>
      <c r="O194" s="19" t="str">
        <f xml:space="preserve"> IF(CSV_Data!A194=0,"",L194-N194)</f>
        <v/>
      </c>
    </row>
    <row r="195" spans="1:15">
      <c r="A195" s="16" t="str">
        <f xml:space="preserve"> IF(CSV_Data!A195=0,"",CSV_Data!A195)</f>
        <v/>
      </c>
      <c r="B195" s="20" t="str">
        <f xml:space="preserve"> IF(CSV_Data!A195=0,"",CSV_Data!B195)</f>
        <v/>
      </c>
      <c r="C195" s="21" t="str">
        <f xml:space="preserve"> IF(CSV_Data!A195=0,"",CSV_Data!C195)</f>
        <v/>
      </c>
      <c r="D195" s="17" t="str">
        <f xml:space="preserve"> IF(CSV_Data!A195=0,"",CSV_Data!D195)</f>
        <v/>
      </c>
      <c r="E195" s="18" t="str">
        <f xml:space="preserve"> IF(CSV_Data!A195=0,"",CSV_Data!E195)</f>
        <v/>
      </c>
      <c r="F195" s="17" t="str">
        <f xml:space="preserve"> IF(CSV_Data!A195=0,"",CSV_Data!F195)</f>
        <v/>
      </c>
      <c r="G195" s="17" t="str">
        <f xml:space="preserve"> IF(CSV_Data!A195=0,"",IF(CSV_Data!G195=0,0,IF(OR(CSV_Data!F195=7,CSV_Data!F195=8,CSV_Data!F195=9,CSV_Data!F195=10,CSV_Data!F195=11),Rates!$B$4,Rates!$B$3)))</f>
        <v/>
      </c>
      <c r="H195" s="17" t="str">
        <f xml:space="preserve"> IF(CSV_Data!A195=0,"",IF(CSV_Data!H195=1,Rates!$B$5,0))</f>
        <v/>
      </c>
      <c r="I195" s="17" t="str">
        <f xml:space="preserve"> IF(CSV_Data!A195=0,"",IF(CSV_Data!I195=1,Rates!$B$6,0))</f>
        <v/>
      </c>
      <c r="J195" s="17" t="str">
        <f xml:space="preserve"> IF(CSV_Data!J195=1,"Paid to LA","")</f>
        <v/>
      </c>
      <c r="K195" s="17" t="str">
        <f xml:space="preserve"> IF(CSV_Data!A195=0,"",CSV_Data!K195)</f>
        <v/>
      </c>
      <c r="L195" s="17" t="str">
        <f xml:space="preserve"> IF(CSV_Data!A195=0,"",CSV_Data!L195)</f>
        <v/>
      </c>
      <c r="M195" s="19" t="str">
        <f>IF(CSV_Data!A195=0,"",IF(J195="Paid to LA",0,MAX(G195,I195))+H195)</f>
        <v/>
      </c>
      <c r="N195" s="19" t="str">
        <f xml:space="preserve"> IF(CSV_Data!A195=0,"",M195*K195)</f>
        <v/>
      </c>
      <c r="O195" s="19" t="str">
        <f xml:space="preserve"> IF(CSV_Data!A195=0,"",L195-N195)</f>
        <v/>
      </c>
    </row>
    <row r="196" spans="1:15">
      <c r="A196" s="16" t="str">
        <f xml:space="preserve"> IF(CSV_Data!A196=0,"",CSV_Data!A196)</f>
        <v/>
      </c>
      <c r="B196" s="20" t="str">
        <f xml:space="preserve"> IF(CSV_Data!A196=0,"",CSV_Data!B196)</f>
        <v/>
      </c>
      <c r="C196" s="21" t="str">
        <f xml:space="preserve"> IF(CSV_Data!A196=0,"",CSV_Data!C196)</f>
        <v/>
      </c>
      <c r="D196" s="17" t="str">
        <f xml:space="preserve"> IF(CSV_Data!A196=0,"",CSV_Data!D196)</f>
        <v/>
      </c>
      <c r="E196" s="18" t="str">
        <f xml:space="preserve"> IF(CSV_Data!A196=0,"",CSV_Data!E196)</f>
        <v/>
      </c>
      <c r="F196" s="17" t="str">
        <f xml:space="preserve"> IF(CSV_Data!A196=0,"",CSV_Data!F196)</f>
        <v/>
      </c>
      <c r="G196" s="17" t="str">
        <f xml:space="preserve"> IF(CSV_Data!A196=0,"",IF(CSV_Data!G196=0,0,IF(OR(CSV_Data!F196=7,CSV_Data!F196=8,CSV_Data!F196=9,CSV_Data!F196=10,CSV_Data!F196=11),Rates!$B$4,Rates!$B$3)))</f>
        <v/>
      </c>
      <c r="H196" s="17" t="str">
        <f xml:space="preserve"> IF(CSV_Data!A196=0,"",IF(CSV_Data!H196=1,Rates!$B$5,0))</f>
        <v/>
      </c>
      <c r="I196" s="17" t="str">
        <f xml:space="preserve"> IF(CSV_Data!A196=0,"",IF(CSV_Data!I196=1,Rates!$B$6,0))</f>
        <v/>
      </c>
      <c r="J196" s="17" t="str">
        <f xml:space="preserve"> IF(CSV_Data!J196=1,"Paid to LA","")</f>
        <v/>
      </c>
      <c r="K196" s="17" t="str">
        <f xml:space="preserve"> IF(CSV_Data!A196=0,"",CSV_Data!K196)</f>
        <v/>
      </c>
      <c r="L196" s="17" t="str">
        <f xml:space="preserve"> IF(CSV_Data!A196=0,"",CSV_Data!L196)</f>
        <v/>
      </c>
      <c r="M196" s="19" t="str">
        <f>IF(CSV_Data!A196=0,"",IF(J196="Paid to LA",0,MAX(G196,I196))+H196)</f>
        <v/>
      </c>
      <c r="N196" s="19" t="str">
        <f xml:space="preserve"> IF(CSV_Data!A196=0,"",M196*K196)</f>
        <v/>
      </c>
      <c r="O196" s="19" t="str">
        <f xml:space="preserve"> IF(CSV_Data!A196=0,"",L196-N196)</f>
        <v/>
      </c>
    </row>
    <row r="197" spans="1:15">
      <c r="A197" s="16" t="str">
        <f xml:space="preserve"> IF(CSV_Data!A197=0,"",CSV_Data!A197)</f>
        <v/>
      </c>
      <c r="B197" s="20" t="str">
        <f xml:space="preserve"> IF(CSV_Data!A197=0,"",CSV_Data!B197)</f>
        <v/>
      </c>
      <c r="C197" s="21" t="str">
        <f xml:space="preserve"> IF(CSV_Data!A197=0,"",CSV_Data!C197)</f>
        <v/>
      </c>
      <c r="D197" s="17" t="str">
        <f xml:space="preserve"> IF(CSV_Data!A197=0,"",CSV_Data!D197)</f>
        <v/>
      </c>
      <c r="E197" s="18" t="str">
        <f xml:space="preserve"> IF(CSV_Data!A197=0,"",CSV_Data!E197)</f>
        <v/>
      </c>
      <c r="F197" s="17" t="str">
        <f xml:space="preserve"> IF(CSV_Data!A197=0,"",CSV_Data!F197)</f>
        <v/>
      </c>
      <c r="G197" s="17" t="str">
        <f xml:space="preserve"> IF(CSV_Data!A197=0,"",IF(CSV_Data!G197=0,0,IF(OR(CSV_Data!F197=7,CSV_Data!F197=8,CSV_Data!F197=9,CSV_Data!F197=10,CSV_Data!F197=11),Rates!$B$4,Rates!$B$3)))</f>
        <v/>
      </c>
      <c r="H197" s="17" t="str">
        <f xml:space="preserve"> IF(CSV_Data!A197=0,"",IF(CSV_Data!H197=1,Rates!$B$5,0))</f>
        <v/>
      </c>
      <c r="I197" s="17" t="str">
        <f xml:space="preserve"> IF(CSV_Data!A197=0,"",IF(CSV_Data!I197=1,Rates!$B$6,0))</f>
        <v/>
      </c>
      <c r="J197" s="17" t="str">
        <f xml:space="preserve"> IF(CSV_Data!J197=1,"Paid to LA","")</f>
        <v/>
      </c>
      <c r="K197" s="17" t="str">
        <f xml:space="preserve"> IF(CSV_Data!A197=0,"",CSV_Data!K197)</f>
        <v/>
      </c>
      <c r="L197" s="17" t="str">
        <f xml:space="preserve"> IF(CSV_Data!A197=0,"",CSV_Data!L197)</f>
        <v/>
      </c>
      <c r="M197" s="19" t="str">
        <f>IF(CSV_Data!A197=0,"",IF(J197="Paid to LA",0,MAX(G197,I197))+H197)</f>
        <v/>
      </c>
      <c r="N197" s="19" t="str">
        <f xml:space="preserve"> IF(CSV_Data!A197=0,"",M197*K197)</f>
        <v/>
      </c>
      <c r="O197" s="19" t="str">
        <f xml:space="preserve"> IF(CSV_Data!A197=0,"",L197-N197)</f>
        <v/>
      </c>
    </row>
    <row r="198" spans="1:15">
      <c r="A198" s="16" t="str">
        <f xml:space="preserve"> IF(CSV_Data!A198=0,"",CSV_Data!A198)</f>
        <v/>
      </c>
      <c r="B198" s="20" t="str">
        <f xml:space="preserve"> IF(CSV_Data!A198=0,"",CSV_Data!B198)</f>
        <v/>
      </c>
      <c r="C198" s="21" t="str">
        <f xml:space="preserve"> IF(CSV_Data!A198=0,"",CSV_Data!C198)</f>
        <v/>
      </c>
      <c r="D198" s="17" t="str">
        <f xml:space="preserve"> IF(CSV_Data!A198=0,"",CSV_Data!D198)</f>
        <v/>
      </c>
      <c r="E198" s="18" t="str">
        <f xml:space="preserve"> IF(CSV_Data!A198=0,"",CSV_Data!E198)</f>
        <v/>
      </c>
      <c r="F198" s="17" t="str">
        <f xml:space="preserve"> IF(CSV_Data!A198=0,"",CSV_Data!F198)</f>
        <v/>
      </c>
      <c r="G198" s="17" t="str">
        <f xml:space="preserve"> IF(CSV_Data!A198=0,"",IF(CSV_Data!G198=0,0,IF(OR(CSV_Data!F198=7,CSV_Data!F198=8,CSV_Data!F198=9,CSV_Data!F198=10,CSV_Data!F198=11),Rates!$B$4,Rates!$B$3)))</f>
        <v/>
      </c>
      <c r="H198" s="17" t="str">
        <f xml:space="preserve"> IF(CSV_Data!A198=0,"",IF(CSV_Data!H198=1,Rates!$B$5,0))</f>
        <v/>
      </c>
      <c r="I198" s="17" t="str">
        <f xml:space="preserve"> IF(CSV_Data!A198=0,"",IF(CSV_Data!I198=1,Rates!$B$6,0))</f>
        <v/>
      </c>
      <c r="J198" s="17" t="str">
        <f xml:space="preserve"> IF(CSV_Data!J198=1,"Paid to LA","")</f>
        <v/>
      </c>
      <c r="K198" s="17" t="str">
        <f xml:space="preserve"> IF(CSV_Data!A198=0,"",CSV_Data!K198)</f>
        <v/>
      </c>
      <c r="L198" s="17" t="str">
        <f xml:space="preserve"> IF(CSV_Data!A198=0,"",CSV_Data!L198)</f>
        <v/>
      </c>
      <c r="M198" s="19" t="str">
        <f>IF(CSV_Data!A198=0,"",IF(J198="Paid to LA",0,MAX(G198,I198))+H198)</f>
        <v/>
      </c>
      <c r="N198" s="19" t="str">
        <f xml:space="preserve"> IF(CSV_Data!A198=0,"",M198*K198)</f>
        <v/>
      </c>
      <c r="O198" s="19" t="str">
        <f xml:space="preserve"> IF(CSV_Data!A198=0,"",L198-N198)</f>
        <v/>
      </c>
    </row>
    <row r="199" spans="1:15">
      <c r="A199" s="16" t="str">
        <f xml:space="preserve"> IF(CSV_Data!A199=0,"",CSV_Data!A199)</f>
        <v/>
      </c>
      <c r="B199" s="20" t="str">
        <f xml:space="preserve"> IF(CSV_Data!A199=0,"",CSV_Data!B199)</f>
        <v/>
      </c>
      <c r="C199" s="21" t="str">
        <f xml:space="preserve"> IF(CSV_Data!A199=0,"",CSV_Data!C199)</f>
        <v/>
      </c>
      <c r="D199" s="17" t="str">
        <f xml:space="preserve"> IF(CSV_Data!A199=0,"",CSV_Data!D199)</f>
        <v/>
      </c>
      <c r="E199" s="18" t="str">
        <f xml:space="preserve"> IF(CSV_Data!A199=0,"",CSV_Data!E199)</f>
        <v/>
      </c>
      <c r="F199" s="17" t="str">
        <f xml:space="preserve"> IF(CSV_Data!A199=0,"",CSV_Data!F199)</f>
        <v/>
      </c>
      <c r="G199" s="17" t="str">
        <f xml:space="preserve"> IF(CSV_Data!A199=0,"",IF(CSV_Data!G199=0,0,IF(OR(CSV_Data!F199=7,CSV_Data!F199=8,CSV_Data!F199=9,CSV_Data!F199=10,CSV_Data!F199=11),Rates!$B$4,Rates!$B$3)))</f>
        <v/>
      </c>
      <c r="H199" s="17" t="str">
        <f xml:space="preserve"> IF(CSV_Data!A199=0,"",IF(CSV_Data!H199=1,Rates!$B$5,0))</f>
        <v/>
      </c>
      <c r="I199" s="17" t="str">
        <f xml:space="preserve"> IF(CSV_Data!A199=0,"",IF(CSV_Data!I199=1,Rates!$B$6,0))</f>
        <v/>
      </c>
      <c r="J199" s="17" t="str">
        <f xml:space="preserve"> IF(CSV_Data!J199=1,"Paid to LA","")</f>
        <v/>
      </c>
      <c r="K199" s="17" t="str">
        <f xml:space="preserve"> IF(CSV_Data!A199=0,"",CSV_Data!K199)</f>
        <v/>
      </c>
      <c r="L199" s="17" t="str">
        <f xml:space="preserve"> IF(CSV_Data!A199=0,"",CSV_Data!L199)</f>
        <v/>
      </c>
      <c r="M199" s="19" t="str">
        <f>IF(CSV_Data!A199=0,"",IF(J199="Paid to LA",0,MAX(G199,I199))+H199)</f>
        <v/>
      </c>
      <c r="N199" s="19" t="str">
        <f xml:space="preserve"> IF(CSV_Data!A199=0,"",M199*K199)</f>
        <v/>
      </c>
      <c r="O199" s="19" t="str">
        <f xml:space="preserve"> IF(CSV_Data!A199=0,"",L199-N199)</f>
        <v/>
      </c>
    </row>
    <row r="200" spans="1:15">
      <c r="A200" s="16" t="str">
        <f xml:space="preserve"> IF(CSV_Data!A200=0,"",CSV_Data!A200)</f>
        <v/>
      </c>
      <c r="B200" s="20" t="str">
        <f xml:space="preserve"> IF(CSV_Data!A200=0,"",CSV_Data!B200)</f>
        <v/>
      </c>
      <c r="C200" s="21" t="str">
        <f xml:space="preserve"> IF(CSV_Data!A200=0,"",CSV_Data!C200)</f>
        <v/>
      </c>
      <c r="D200" s="17" t="str">
        <f xml:space="preserve"> IF(CSV_Data!A200=0,"",CSV_Data!D200)</f>
        <v/>
      </c>
      <c r="E200" s="18" t="str">
        <f xml:space="preserve"> IF(CSV_Data!A200=0,"",CSV_Data!E200)</f>
        <v/>
      </c>
      <c r="F200" s="17" t="str">
        <f xml:space="preserve"> IF(CSV_Data!A200=0,"",CSV_Data!F200)</f>
        <v/>
      </c>
      <c r="G200" s="17" t="str">
        <f xml:space="preserve"> IF(CSV_Data!A200=0,"",IF(CSV_Data!G200=0,0,IF(OR(CSV_Data!F200=7,CSV_Data!F200=8,CSV_Data!F200=9,CSV_Data!F200=10,CSV_Data!F200=11),Rates!$B$4,Rates!$B$3)))</f>
        <v/>
      </c>
      <c r="H200" s="17" t="str">
        <f xml:space="preserve"> IF(CSV_Data!A200=0,"",IF(CSV_Data!H200=1,Rates!$B$5,0))</f>
        <v/>
      </c>
      <c r="I200" s="17" t="str">
        <f xml:space="preserve"> IF(CSV_Data!A200=0,"",IF(CSV_Data!I200=1,Rates!$B$6,0))</f>
        <v/>
      </c>
      <c r="J200" s="17" t="str">
        <f xml:space="preserve"> IF(CSV_Data!J200=1,"Paid to LA","")</f>
        <v/>
      </c>
      <c r="K200" s="17" t="str">
        <f xml:space="preserve"> IF(CSV_Data!A200=0,"",CSV_Data!K200)</f>
        <v/>
      </c>
      <c r="L200" s="17" t="str">
        <f xml:space="preserve"> IF(CSV_Data!A200=0,"",CSV_Data!L200)</f>
        <v/>
      </c>
      <c r="M200" s="19" t="str">
        <f>IF(CSV_Data!A200=0,"",IF(J200="Paid to LA",0,MAX(G200,I200))+H200)</f>
        <v/>
      </c>
      <c r="N200" s="19" t="str">
        <f xml:space="preserve"> IF(CSV_Data!A200=0,"",M200*K200)</f>
        <v/>
      </c>
      <c r="O200" s="19" t="str">
        <f xml:space="preserve"> IF(CSV_Data!A200=0,"",L200-N200)</f>
        <v/>
      </c>
    </row>
    <row r="201" spans="1:15">
      <c r="A201" s="16" t="str">
        <f xml:space="preserve"> IF(CSV_Data!A201=0,"",CSV_Data!A201)</f>
        <v/>
      </c>
      <c r="B201" s="20" t="str">
        <f xml:space="preserve"> IF(CSV_Data!A201=0,"",CSV_Data!B201)</f>
        <v/>
      </c>
      <c r="C201" s="21" t="str">
        <f xml:space="preserve"> IF(CSV_Data!A201=0,"",CSV_Data!C201)</f>
        <v/>
      </c>
      <c r="D201" s="17" t="str">
        <f xml:space="preserve"> IF(CSV_Data!A201=0,"",CSV_Data!D201)</f>
        <v/>
      </c>
      <c r="E201" s="18" t="str">
        <f xml:space="preserve"> IF(CSV_Data!A201=0,"",CSV_Data!E201)</f>
        <v/>
      </c>
      <c r="F201" s="17" t="str">
        <f xml:space="preserve"> IF(CSV_Data!A201=0,"",CSV_Data!F201)</f>
        <v/>
      </c>
      <c r="G201" s="17" t="str">
        <f xml:space="preserve"> IF(CSV_Data!A201=0,"",IF(CSV_Data!G201=0,0,IF(OR(CSV_Data!F201=7,CSV_Data!F201=8,CSV_Data!F201=9,CSV_Data!F201=10,CSV_Data!F201=11),Rates!$B$4,Rates!$B$3)))</f>
        <v/>
      </c>
      <c r="H201" s="17" t="str">
        <f xml:space="preserve"> IF(CSV_Data!A201=0,"",IF(CSV_Data!H201=1,Rates!$B$5,0))</f>
        <v/>
      </c>
      <c r="I201" s="17" t="str">
        <f xml:space="preserve"> IF(CSV_Data!A201=0,"",IF(CSV_Data!I201=1,Rates!$B$6,0))</f>
        <v/>
      </c>
      <c r="J201" s="17" t="str">
        <f xml:space="preserve"> IF(CSV_Data!J201=1,"Paid to LA","")</f>
        <v/>
      </c>
      <c r="K201" s="17" t="str">
        <f xml:space="preserve"> IF(CSV_Data!A201=0,"",CSV_Data!K201)</f>
        <v/>
      </c>
      <c r="L201" s="17" t="str">
        <f xml:space="preserve"> IF(CSV_Data!A201=0,"",CSV_Data!L201)</f>
        <v/>
      </c>
      <c r="M201" s="19" t="str">
        <f>IF(CSV_Data!A201=0,"",IF(J201="Paid to LA",0,MAX(G201,I201))+H201)</f>
        <v/>
      </c>
      <c r="N201" s="19" t="str">
        <f xml:space="preserve"> IF(CSV_Data!A201=0,"",M201*K201)</f>
        <v/>
      </c>
      <c r="O201" s="19" t="str">
        <f xml:space="preserve"> IF(CSV_Data!A201=0,"",L201-N201)</f>
        <v/>
      </c>
    </row>
    <row r="202" spans="1:15">
      <c r="A202" s="16" t="str">
        <f xml:space="preserve"> IF(CSV_Data!A202=0,"",CSV_Data!A202)</f>
        <v/>
      </c>
      <c r="B202" s="20" t="str">
        <f xml:space="preserve"> IF(CSV_Data!A202=0,"",CSV_Data!B202)</f>
        <v/>
      </c>
      <c r="C202" s="21" t="str">
        <f xml:space="preserve"> IF(CSV_Data!A202=0,"",CSV_Data!C202)</f>
        <v/>
      </c>
      <c r="D202" s="17" t="str">
        <f xml:space="preserve"> IF(CSV_Data!A202=0,"",CSV_Data!D202)</f>
        <v/>
      </c>
      <c r="E202" s="18" t="str">
        <f xml:space="preserve"> IF(CSV_Data!A202=0,"",CSV_Data!E202)</f>
        <v/>
      </c>
      <c r="F202" s="17" t="str">
        <f xml:space="preserve"> IF(CSV_Data!A202=0,"",CSV_Data!F202)</f>
        <v/>
      </c>
      <c r="G202" s="17" t="str">
        <f xml:space="preserve"> IF(CSV_Data!A202=0,"",IF(CSV_Data!G202=0,0,IF(OR(CSV_Data!F202=7,CSV_Data!F202=8,CSV_Data!F202=9,CSV_Data!F202=10,CSV_Data!F202=11),Rates!$B$4,Rates!$B$3)))</f>
        <v/>
      </c>
      <c r="H202" s="17" t="str">
        <f xml:space="preserve"> IF(CSV_Data!A202=0,"",IF(CSV_Data!H202=1,Rates!$B$5,0))</f>
        <v/>
      </c>
      <c r="I202" s="17" t="str">
        <f xml:space="preserve"> IF(CSV_Data!A202=0,"",IF(CSV_Data!I202=1,Rates!$B$6,0))</f>
        <v/>
      </c>
      <c r="J202" s="17" t="str">
        <f xml:space="preserve"> IF(CSV_Data!J202=1,"Paid to LA","")</f>
        <v/>
      </c>
      <c r="K202" s="17" t="str">
        <f xml:space="preserve"> IF(CSV_Data!A202=0,"",CSV_Data!K202)</f>
        <v/>
      </c>
      <c r="L202" s="17" t="str">
        <f xml:space="preserve"> IF(CSV_Data!A202=0,"",CSV_Data!L202)</f>
        <v/>
      </c>
      <c r="M202" s="19" t="str">
        <f>IF(CSV_Data!A202=0,"",IF(J202="Paid to LA",0,MAX(G202,I202))+H202)</f>
        <v/>
      </c>
      <c r="N202" s="19" t="str">
        <f xml:space="preserve"> IF(CSV_Data!A202=0,"",M202*K202)</f>
        <v/>
      </c>
      <c r="O202" s="19" t="str">
        <f xml:space="preserve"> IF(CSV_Data!A202=0,"",L202-N202)</f>
        <v/>
      </c>
    </row>
    <row r="203" spans="1:15">
      <c r="A203" s="16" t="str">
        <f xml:space="preserve"> IF(CSV_Data!A203=0,"",CSV_Data!A203)</f>
        <v/>
      </c>
      <c r="B203" s="20" t="str">
        <f xml:space="preserve"> IF(CSV_Data!A203=0,"",CSV_Data!B203)</f>
        <v/>
      </c>
      <c r="C203" s="21" t="str">
        <f xml:space="preserve"> IF(CSV_Data!A203=0,"",CSV_Data!C203)</f>
        <v/>
      </c>
      <c r="D203" s="17" t="str">
        <f xml:space="preserve"> IF(CSV_Data!A203=0,"",CSV_Data!D203)</f>
        <v/>
      </c>
      <c r="E203" s="18" t="str">
        <f xml:space="preserve"> IF(CSV_Data!A203=0,"",CSV_Data!E203)</f>
        <v/>
      </c>
      <c r="F203" s="17" t="str">
        <f xml:space="preserve"> IF(CSV_Data!A203=0,"",CSV_Data!F203)</f>
        <v/>
      </c>
      <c r="G203" s="17" t="str">
        <f xml:space="preserve"> IF(CSV_Data!A203=0,"",IF(CSV_Data!G203=0,0,IF(OR(CSV_Data!F203=7,CSV_Data!F203=8,CSV_Data!F203=9,CSV_Data!F203=10,CSV_Data!F203=11),Rates!$B$4,Rates!$B$3)))</f>
        <v/>
      </c>
      <c r="H203" s="17" t="str">
        <f xml:space="preserve"> IF(CSV_Data!A203=0,"",IF(CSV_Data!H203=1,Rates!$B$5,0))</f>
        <v/>
      </c>
      <c r="I203" s="17" t="str">
        <f xml:space="preserve"> IF(CSV_Data!A203=0,"",IF(CSV_Data!I203=1,Rates!$B$6,0))</f>
        <v/>
      </c>
      <c r="J203" s="17" t="str">
        <f xml:space="preserve"> IF(CSV_Data!J203=1,"Paid to LA","")</f>
        <v/>
      </c>
      <c r="K203" s="17" t="str">
        <f xml:space="preserve"> IF(CSV_Data!A203=0,"",CSV_Data!K203)</f>
        <v/>
      </c>
      <c r="L203" s="17" t="str">
        <f xml:space="preserve"> IF(CSV_Data!A203=0,"",CSV_Data!L203)</f>
        <v/>
      </c>
      <c r="M203" s="19" t="str">
        <f>IF(CSV_Data!A203=0,"",IF(J203="Paid to LA",0,MAX(G203,I203))+H203)</f>
        <v/>
      </c>
      <c r="N203" s="19" t="str">
        <f xml:space="preserve"> IF(CSV_Data!A203=0,"",M203*K203)</f>
        <v/>
      </c>
      <c r="O203" s="19" t="str">
        <f xml:space="preserve"> IF(CSV_Data!A203=0,"",L203-N203)</f>
        <v/>
      </c>
    </row>
    <row r="204" spans="1:15">
      <c r="A204" s="16" t="str">
        <f xml:space="preserve"> IF(CSV_Data!A204=0,"",CSV_Data!A204)</f>
        <v/>
      </c>
      <c r="B204" s="20" t="str">
        <f xml:space="preserve"> IF(CSV_Data!A204=0,"",CSV_Data!B204)</f>
        <v/>
      </c>
      <c r="C204" s="21" t="str">
        <f xml:space="preserve"> IF(CSV_Data!A204=0,"",CSV_Data!C204)</f>
        <v/>
      </c>
      <c r="D204" s="17" t="str">
        <f xml:space="preserve"> IF(CSV_Data!A204=0,"",CSV_Data!D204)</f>
        <v/>
      </c>
      <c r="E204" s="18" t="str">
        <f xml:space="preserve"> IF(CSV_Data!A204=0,"",CSV_Data!E204)</f>
        <v/>
      </c>
      <c r="F204" s="17" t="str">
        <f xml:space="preserve"> IF(CSV_Data!A204=0,"",CSV_Data!F204)</f>
        <v/>
      </c>
      <c r="G204" s="17" t="str">
        <f xml:space="preserve"> IF(CSV_Data!A204=0,"",IF(CSV_Data!G204=0,0,IF(OR(CSV_Data!F204=7,CSV_Data!F204=8,CSV_Data!F204=9,CSV_Data!F204=10,CSV_Data!F204=11),Rates!$B$4,Rates!$B$3)))</f>
        <v/>
      </c>
      <c r="H204" s="17" t="str">
        <f xml:space="preserve"> IF(CSV_Data!A204=0,"",IF(CSV_Data!H204=1,Rates!$B$5,0))</f>
        <v/>
      </c>
      <c r="I204" s="17" t="str">
        <f xml:space="preserve"> IF(CSV_Data!A204=0,"",IF(CSV_Data!I204=1,Rates!$B$6,0))</f>
        <v/>
      </c>
      <c r="J204" s="17" t="str">
        <f xml:space="preserve"> IF(CSV_Data!J204=1,"Paid to LA","")</f>
        <v/>
      </c>
      <c r="K204" s="17" t="str">
        <f xml:space="preserve"> IF(CSV_Data!A204=0,"",CSV_Data!K204)</f>
        <v/>
      </c>
      <c r="L204" s="17" t="str">
        <f xml:space="preserve"> IF(CSV_Data!A204=0,"",CSV_Data!L204)</f>
        <v/>
      </c>
      <c r="M204" s="19" t="str">
        <f>IF(CSV_Data!A204=0,"",IF(J204="Paid to LA",0,MAX(G204,I204))+H204)</f>
        <v/>
      </c>
      <c r="N204" s="19" t="str">
        <f xml:space="preserve"> IF(CSV_Data!A204=0,"",M204*K204)</f>
        <v/>
      </c>
      <c r="O204" s="19" t="str">
        <f xml:space="preserve"> IF(CSV_Data!A204=0,"",L204-N204)</f>
        <v/>
      </c>
    </row>
    <row r="205" spans="1:15">
      <c r="A205" s="16" t="str">
        <f xml:space="preserve"> IF(CSV_Data!A205=0,"",CSV_Data!A205)</f>
        <v/>
      </c>
      <c r="B205" s="20" t="str">
        <f xml:space="preserve"> IF(CSV_Data!A205=0,"",CSV_Data!B205)</f>
        <v/>
      </c>
      <c r="C205" s="21" t="str">
        <f xml:space="preserve"> IF(CSV_Data!A205=0,"",CSV_Data!C205)</f>
        <v/>
      </c>
      <c r="D205" s="17" t="str">
        <f xml:space="preserve"> IF(CSV_Data!A205=0,"",CSV_Data!D205)</f>
        <v/>
      </c>
      <c r="E205" s="18" t="str">
        <f xml:space="preserve"> IF(CSV_Data!A205=0,"",CSV_Data!E205)</f>
        <v/>
      </c>
      <c r="F205" s="17" t="str">
        <f xml:space="preserve"> IF(CSV_Data!A205=0,"",CSV_Data!F205)</f>
        <v/>
      </c>
      <c r="G205" s="17" t="str">
        <f xml:space="preserve"> IF(CSV_Data!A205=0,"",IF(CSV_Data!G205=0,0,IF(OR(CSV_Data!F205=7,CSV_Data!F205=8,CSV_Data!F205=9,CSV_Data!F205=10,CSV_Data!F205=11),Rates!$B$4,Rates!$B$3)))</f>
        <v/>
      </c>
      <c r="H205" s="17" t="str">
        <f xml:space="preserve"> IF(CSV_Data!A205=0,"",IF(CSV_Data!H205=1,Rates!$B$5,0))</f>
        <v/>
      </c>
      <c r="I205" s="17" t="str">
        <f xml:space="preserve"> IF(CSV_Data!A205=0,"",IF(CSV_Data!I205=1,Rates!$B$6,0))</f>
        <v/>
      </c>
      <c r="J205" s="17" t="str">
        <f xml:space="preserve"> IF(CSV_Data!J205=1,"Paid to LA","")</f>
        <v/>
      </c>
      <c r="K205" s="17" t="str">
        <f xml:space="preserve"> IF(CSV_Data!A205=0,"",CSV_Data!K205)</f>
        <v/>
      </c>
      <c r="L205" s="17" t="str">
        <f xml:space="preserve"> IF(CSV_Data!A205=0,"",CSV_Data!L205)</f>
        <v/>
      </c>
      <c r="M205" s="19" t="str">
        <f>IF(CSV_Data!A205=0,"",IF(J205="Paid to LA",0,MAX(G205,I205))+H205)</f>
        <v/>
      </c>
      <c r="N205" s="19" t="str">
        <f xml:space="preserve"> IF(CSV_Data!A205=0,"",M205*K205)</f>
        <v/>
      </c>
      <c r="O205" s="19" t="str">
        <f xml:space="preserve"> IF(CSV_Data!A205=0,"",L205-N205)</f>
        <v/>
      </c>
    </row>
    <row r="206" spans="1:15">
      <c r="A206" s="16" t="str">
        <f xml:space="preserve"> IF(CSV_Data!A206=0,"",CSV_Data!A206)</f>
        <v/>
      </c>
      <c r="B206" s="20" t="str">
        <f xml:space="preserve"> IF(CSV_Data!A206=0,"",CSV_Data!B206)</f>
        <v/>
      </c>
      <c r="C206" s="21" t="str">
        <f xml:space="preserve"> IF(CSV_Data!A206=0,"",CSV_Data!C206)</f>
        <v/>
      </c>
      <c r="D206" s="17" t="str">
        <f xml:space="preserve"> IF(CSV_Data!A206=0,"",CSV_Data!D206)</f>
        <v/>
      </c>
      <c r="E206" s="18" t="str">
        <f xml:space="preserve"> IF(CSV_Data!A206=0,"",CSV_Data!E206)</f>
        <v/>
      </c>
      <c r="F206" s="17" t="str">
        <f xml:space="preserve"> IF(CSV_Data!A206=0,"",CSV_Data!F206)</f>
        <v/>
      </c>
      <c r="G206" s="17" t="str">
        <f xml:space="preserve"> IF(CSV_Data!A206=0,"",IF(CSV_Data!G206=0,0,IF(OR(CSV_Data!F206=7,CSV_Data!F206=8,CSV_Data!F206=9,CSV_Data!F206=10,CSV_Data!F206=11),Rates!$B$4,Rates!$B$3)))</f>
        <v/>
      </c>
      <c r="H206" s="17" t="str">
        <f xml:space="preserve"> IF(CSV_Data!A206=0,"",IF(CSV_Data!H206=1,Rates!$B$5,0))</f>
        <v/>
      </c>
      <c r="I206" s="17" t="str">
        <f xml:space="preserve"> IF(CSV_Data!A206=0,"",IF(CSV_Data!I206=1,Rates!$B$6,0))</f>
        <v/>
      </c>
      <c r="J206" s="17" t="str">
        <f xml:space="preserve"> IF(CSV_Data!J206=1,"Paid to LA","")</f>
        <v/>
      </c>
      <c r="K206" s="17" t="str">
        <f xml:space="preserve"> IF(CSV_Data!A206=0,"",CSV_Data!K206)</f>
        <v/>
      </c>
      <c r="L206" s="17" t="str">
        <f xml:space="preserve"> IF(CSV_Data!A206=0,"",CSV_Data!L206)</f>
        <v/>
      </c>
      <c r="M206" s="19" t="str">
        <f>IF(CSV_Data!A206=0,"",IF(J206="Paid to LA",0,MAX(G206,I206))+H206)</f>
        <v/>
      </c>
      <c r="N206" s="19" t="str">
        <f xml:space="preserve"> IF(CSV_Data!A206=0,"",M206*K206)</f>
        <v/>
      </c>
      <c r="O206" s="19" t="str">
        <f xml:space="preserve"> IF(CSV_Data!A206=0,"",L206-N206)</f>
        <v/>
      </c>
    </row>
    <row r="207" spans="1:15">
      <c r="A207" s="16" t="str">
        <f xml:space="preserve"> IF(CSV_Data!A207=0,"",CSV_Data!A207)</f>
        <v/>
      </c>
      <c r="B207" s="20" t="str">
        <f xml:space="preserve"> IF(CSV_Data!A207=0,"",CSV_Data!B207)</f>
        <v/>
      </c>
      <c r="C207" s="21" t="str">
        <f xml:space="preserve"> IF(CSV_Data!A207=0,"",CSV_Data!C207)</f>
        <v/>
      </c>
      <c r="D207" s="17" t="str">
        <f xml:space="preserve"> IF(CSV_Data!A207=0,"",CSV_Data!D207)</f>
        <v/>
      </c>
      <c r="E207" s="18" t="str">
        <f xml:space="preserve"> IF(CSV_Data!A207=0,"",CSV_Data!E207)</f>
        <v/>
      </c>
      <c r="F207" s="17" t="str">
        <f xml:space="preserve"> IF(CSV_Data!A207=0,"",CSV_Data!F207)</f>
        <v/>
      </c>
      <c r="G207" s="17" t="str">
        <f xml:space="preserve"> IF(CSV_Data!A207=0,"",IF(CSV_Data!G207=0,0,IF(OR(CSV_Data!F207=7,CSV_Data!F207=8,CSV_Data!F207=9,CSV_Data!F207=10,CSV_Data!F207=11),Rates!$B$4,Rates!$B$3)))</f>
        <v/>
      </c>
      <c r="H207" s="17" t="str">
        <f xml:space="preserve"> IF(CSV_Data!A207=0,"",IF(CSV_Data!H207=1,Rates!$B$5,0))</f>
        <v/>
      </c>
      <c r="I207" s="17" t="str">
        <f xml:space="preserve"> IF(CSV_Data!A207=0,"",IF(CSV_Data!I207=1,Rates!$B$6,0))</f>
        <v/>
      </c>
      <c r="J207" s="17" t="str">
        <f xml:space="preserve"> IF(CSV_Data!J207=1,"Paid to LA","")</f>
        <v/>
      </c>
      <c r="K207" s="17" t="str">
        <f xml:space="preserve"> IF(CSV_Data!A207=0,"",CSV_Data!K207)</f>
        <v/>
      </c>
      <c r="L207" s="17" t="str">
        <f xml:space="preserve"> IF(CSV_Data!A207=0,"",CSV_Data!L207)</f>
        <v/>
      </c>
      <c r="M207" s="19" t="str">
        <f>IF(CSV_Data!A207=0,"",IF(J207="Paid to LA",0,MAX(G207,I207))+H207)</f>
        <v/>
      </c>
      <c r="N207" s="19" t="str">
        <f xml:space="preserve"> IF(CSV_Data!A207=0,"",M207*K207)</f>
        <v/>
      </c>
      <c r="O207" s="19" t="str">
        <f xml:space="preserve"> IF(CSV_Data!A207=0,"",L207-N207)</f>
        <v/>
      </c>
    </row>
    <row r="208" spans="1:15">
      <c r="A208" s="16" t="str">
        <f xml:space="preserve"> IF(CSV_Data!A208=0,"",CSV_Data!A208)</f>
        <v/>
      </c>
      <c r="B208" s="20" t="str">
        <f xml:space="preserve"> IF(CSV_Data!A208=0,"",CSV_Data!B208)</f>
        <v/>
      </c>
      <c r="C208" s="21" t="str">
        <f xml:space="preserve"> IF(CSV_Data!A208=0,"",CSV_Data!C208)</f>
        <v/>
      </c>
      <c r="D208" s="17" t="str">
        <f xml:space="preserve"> IF(CSV_Data!A208=0,"",CSV_Data!D208)</f>
        <v/>
      </c>
      <c r="E208" s="18" t="str">
        <f xml:space="preserve"> IF(CSV_Data!A208=0,"",CSV_Data!E208)</f>
        <v/>
      </c>
      <c r="F208" s="17" t="str">
        <f xml:space="preserve"> IF(CSV_Data!A208=0,"",CSV_Data!F208)</f>
        <v/>
      </c>
      <c r="G208" s="17" t="str">
        <f xml:space="preserve"> IF(CSV_Data!A208=0,"",IF(CSV_Data!G208=0,0,IF(OR(CSV_Data!F208=7,CSV_Data!F208=8,CSV_Data!F208=9,CSV_Data!F208=10,CSV_Data!F208=11),Rates!$B$4,Rates!$B$3)))</f>
        <v/>
      </c>
      <c r="H208" s="17" t="str">
        <f xml:space="preserve"> IF(CSV_Data!A208=0,"",IF(CSV_Data!H208=1,Rates!$B$5,0))</f>
        <v/>
      </c>
      <c r="I208" s="17" t="str">
        <f xml:space="preserve"> IF(CSV_Data!A208=0,"",IF(CSV_Data!I208=1,Rates!$B$6,0))</f>
        <v/>
      </c>
      <c r="J208" s="17" t="str">
        <f xml:space="preserve"> IF(CSV_Data!J208=1,"Paid to LA","")</f>
        <v/>
      </c>
      <c r="K208" s="17" t="str">
        <f xml:space="preserve"> IF(CSV_Data!A208=0,"",CSV_Data!K208)</f>
        <v/>
      </c>
      <c r="L208" s="17" t="str">
        <f xml:space="preserve"> IF(CSV_Data!A208=0,"",CSV_Data!L208)</f>
        <v/>
      </c>
      <c r="M208" s="19" t="str">
        <f>IF(CSV_Data!A208=0,"",IF(J208="Paid to LA",0,MAX(G208,I208))+H208)</f>
        <v/>
      </c>
      <c r="N208" s="19" t="str">
        <f xml:space="preserve"> IF(CSV_Data!A208=0,"",M208*K208)</f>
        <v/>
      </c>
      <c r="O208" s="19" t="str">
        <f xml:space="preserve"> IF(CSV_Data!A208=0,"",L208-N208)</f>
        <v/>
      </c>
    </row>
    <row r="209" spans="1:15">
      <c r="A209" s="16" t="str">
        <f xml:space="preserve"> IF(CSV_Data!A209=0,"",CSV_Data!A209)</f>
        <v/>
      </c>
      <c r="B209" s="20" t="str">
        <f xml:space="preserve"> IF(CSV_Data!A209=0,"",CSV_Data!B209)</f>
        <v/>
      </c>
      <c r="C209" s="21" t="str">
        <f xml:space="preserve"> IF(CSV_Data!A209=0,"",CSV_Data!C209)</f>
        <v/>
      </c>
      <c r="D209" s="17" t="str">
        <f xml:space="preserve"> IF(CSV_Data!A209=0,"",CSV_Data!D209)</f>
        <v/>
      </c>
      <c r="E209" s="18" t="str">
        <f xml:space="preserve"> IF(CSV_Data!A209=0,"",CSV_Data!E209)</f>
        <v/>
      </c>
      <c r="F209" s="17" t="str">
        <f xml:space="preserve"> IF(CSV_Data!A209=0,"",CSV_Data!F209)</f>
        <v/>
      </c>
      <c r="G209" s="17" t="str">
        <f xml:space="preserve"> IF(CSV_Data!A209=0,"",IF(CSV_Data!G209=0,0,IF(OR(CSV_Data!F209=7,CSV_Data!F209=8,CSV_Data!F209=9,CSV_Data!F209=10,CSV_Data!F209=11),Rates!$B$4,Rates!$B$3)))</f>
        <v/>
      </c>
      <c r="H209" s="17" t="str">
        <f xml:space="preserve"> IF(CSV_Data!A209=0,"",IF(CSV_Data!H209=1,Rates!$B$5,0))</f>
        <v/>
      </c>
      <c r="I209" s="17" t="str">
        <f xml:space="preserve"> IF(CSV_Data!A209=0,"",IF(CSV_Data!I209=1,Rates!$B$6,0))</f>
        <v/>
      </c>
      <c r="J209" s="17" t="str">
        <f xml:space="preserve"> IF(CSV_Data!J209=1,"Paid to LA","")</f>
        <v/>
      </c>
      <c r="K209" s="17" t="str">
        <f xml:space="preserve"> IF(CSV_Data!A209=0,"",CSV_Data!K209)</f>
        <v/>
      </c>
      <c r="L209" s="17" t="str">
        <f xml:space="preserve"> IF(CSV_Data!A209=0,"",CSV_Data!L209)</f>
        <v/>
      </c>
      <c r="M209" s="19" t="str">
        <f>IF(CSV_Data!A209=0,"",IF(J209="Paid to LA",0,MAX(G209,I209))+H209)</f>
        <v/>
      </c>
      <c r="N209" s="19" t="str">
        <f xml:space="preserve"> IF(CSV_Data!A209=0,"",M209*K209)</f>
        <v/>
      </c>
      <c r="O209" s="19" t="str">
        <f xml:space="preserve"> IF(CSV_Data!A209=0,"",L209-N209)</f>
        <v/>
      </c>
    </row>
    <row r="210" spans="1:15">
      <c r="A210" s="16" t="str">
        <f xml:space="preserve"> IF(CSV_Data!A210=0,"",CSV_Data!A210)</f>
        <v/>
      </c>
      <c r="B210" s="20" t="str">
        <f xml:space="preserve"> IF(CSV_Data!A210=0,"",CSV_Data!B210)</f>
        <v/>
      </c>
      <c r="C210" s="21" t="str">
        <f xml:space="preserve"> IF(CSV_Data!A210=0,"",CSV_Data!C210)</f>
        <v/>
      </c>
      <c r="D210" s="17" t="str">
        <f xml:space="preserve"> IF(CSV_Data!A210=0,"",CSV_Data!D210)</f>
        <v/>
      </c>
      <c r="E210" s="18" t="str">
        <f xml:space="preserve"> IF(CSV_Data!A210=0,"",CSV_Data!E210)</f>
        <v/>
      </c>
      <c r="F210" s="17" t="str">
        <f xml:space="preserve"> IF(CSV_Data!A210=0,"",CSV_Data!F210)</f>
        <v/>
      </c>
      <c r="G210" s="17" t="str">
        <f xml:space="preserve"> IF(CSV_Data!A210=0,"",IF(CSV_Data!G210=0,0,IF(OR(CSV_Data!F210=7,CSV_Data!F210=8,CSV_Data!F210=9,CSV_Data!F210=10,CSV_Data!F210=11),Rates!$B$4,Rates!$B$3)))</f>
        <v/>
      </c>
      <c r="H210" s="17" t="str">
        <f xml:space="preserve"> IF(CSV_Data!A210=0,"",IF(CSV_Data!H210=1,Rates!$B$5,0))</f>
        <v/>
      </c>
      <c r="I210" s="17" t="str">
        <f xml:space="preserve"> IF(CSV_Data!A210=0,"",IF(CSV_Data!I210=1,Rates!$B$6,0))</f>
        <v/>
      </c>
      <c r="J210" s="17" t="str">
        <f xml:space="preserve"> IF(CSV_Data!J210=1,"Paid to LA","")</f>
        <v/>
      </c>
      <c r="K210" s="17" t="str">
        <f xml:space="preserve"> IF(CSV_Data!A210=0,"",CSV_Data!K210)</f>
        <v/>
      </c>
      <c r="L210" s="17" t="str">
        <f xml:space="preserve"> IF(CSV_Data!A210=0,"",CSV_Data!L210)</f>
        <v/>
      </c>
      <c r="M210" s="19" t="str">
        <f>IF(CSV_Data!A210=0,"",IF(J210="Paid to LA",0,MAX(G210,I210))+H210)</f>
        <v/>
      </c>
      <c r="N210" s="19" t="str">
        <f xml:space="preserve"> IF(CSV_Data!A210=0,"",M210*K210)</f>
        <v/>
      </c>
      <c r="O210" s="19" t="str">
        <f xml:space="preserve"> IF(CSV_Data!A210=0,"",L210-N210)</f>
        <v/>
      </c>
    </row>
    <row r="211" spans="1:15">
      <c r="A211" s="16" t="str">
        <f xml:space="preserve"> IF(CSV_Data!A211=0,"",CSV_Data!A211)</f>
        <v/>
      </c>
      <c r="B211" s="20" t="str">
        <f xml:space="preserve"> IF(CSV_Data!A211=0,"",CSV_Data!B211)</f>
        <v/>
      </c>
      <c r="C211" s="21" t="str">
        <f xml:space="preserve"> IF(CSV_Data!A211=0,"",CSV_Data!C211)</f>
        <v/>
      </c>
      <c r="D211" s="17" t="str">
        <f xml:space="preserve"> IF(CSV_Data!A211=0,"",CSV_Data!D211)</f>
        <v/>
      </c>
      <c r="E211" s="18" t="str">
        <f xml:space="preserve"> IF(CSV_Data!A211=0,"",CSV_Data!E211)</f>
        <v/>
      </c>
      <c r="F211" s="17" t="str">
        <f xml:space="preserve"> IF(CSV_Data!A211=0,"",CSV_Data!F211)</f>
        <v/>
      </c>
      <c r="G211" s="17" t="str">
        <f xml:space="preserve"> IF(CSV_Data!A211=0,"",IF(CSV_Data!G211=0,0,IF(OR(CSV_Data!F211=7,CSV_Data!F211=8,CSV_Data!F211=9,CSV_Data!F211=10,CSV_Data!F211=11),Rates!$B$4,Rates!$B$3)))</f>
        <v/>
      </c>
      <c r="H211" s="17" t="str">
        <f xml:space="preserve"> IF(CSV_Data!A211=0,"",IF(CSV_Data!H211=1,Rates!$B$5,0))</f>
        <v/>
      </c>
      <c r="I211" s="17" t="str">
        <f xml:space="preserve"> IF(CSV_Data!A211=0,"",IF(CSV_Data!I211=1,Rates!$B$6,0))</f>
        <v/>
      </c>
      <c r="J211" s="17" t="str">
        <f xml:space="preserve"> IF(CSV_Data!J211=1,"Paid to LA","")</f>
        <v/>
      </c>
      <c r="K211" s="17" t="str">
        <f xml:space="preserve"> IF(CSV_Data!A211=0,"",CSV_Data!K211)</f>
        <v/>
      </c>
      <c r="L211" s="17" t="str">
        <f xml:space="preserve"> IF(CSV_Data!A211=0,"",CSV_Data!L211)</f>
        <v/>
      </c>
      <c r="M211" s="19" t="str">
        <f>IF(CSV_Data!A211=0,"",IF(J211="Paid to LA",0,MAX(G211,I211))+H211)</f>
        <v/>
      </c>
      <c r="N211" s="19" t="str">
        <f xml:space="preserve"> IF(CSV_Data!A211=0,"",M211*K211)</f>
        <v/>
      </c>
      <c r="O211" s="19" t="str">
        <f xml:space="preserve"> IF(CSV_Data!A211=0,"",L211-N211)</f>
        <v/>
      </c>
    </row>
    <row r="212" spans="1:15">
      <c r="A212" s="16" t="str">
        <f xml:space="preserve"> IF(CSV_Data!A212=0,"",CSV_Data!A212)</f>
        <v/>
      </c>
      <c r="B212" s="20" t="str">
        <f xml:space="preserve"> IF(CSV_Data!A212=0,"",CSV_Data!B212)</f>
        <v/>
      </c>
      <c r="C212" s="21" t="str">
        <f xml:space="preserve"> IF(CSV_Data!A212=0,"",CSV_Data!C212)</f>
        <v/>
      </c>
      <c r="D212" s="17" t="str">
        <f xml:space="preserve"> IF(CSV_Data!A212=0,"",CSV_Data!D212)</f>
        <v/>
      </c>
      <c r="E212" s="18" t="str">
        <f xml:space="preserve"> IF(CSV_Data!A212=0,"",CSV_Data!E212)</f>
        <v/>
      </c>
      <c r="F212" s="17" t="str">
        <f xml:space="preserve"> IF(CSV_Data!A212=0,"",CSV_Data!F212)</f>
        <v/>
      </c>
      <c r="G212" s="17" t="str">
        <f xml:space="preserve"> IF(CSV_Data!A212=0,"",IF(CSV_Data!G212=0,0,IF(OR(CSV_Data!F212=7,CSV_Data!F212=8,CSV_Data!F212=9,CSV_Data!F212=10,CSV_Data!F212=11),Rates!$B$4,Rates!$B$3)))</f>
        <v/>
      </c>
      <c r="H212" s="17" t="str">
        <f xml:space="preserve"> IF(CSV_Data!A212=0,"",IF(CSV_Data!H212=1,Rates!$B$5,0))</f>
        <v/>
      </c>
      <c r="I212" s="17" t="str">
        <f xml:space="preserve"> IF(CSV_Data!A212=0,"",IF(CSV_Data!I212=1,Rates!$B$6,0))</f>
        <v/>
      </c>
      <c r="J212" s="17" t="str">
        <f xml:space="preserve"> IF(CSV_Data!J212=1,"Paid to LA","")</f>
        <v/>
      </c>
      <c r="K212" s="17" t="str">
        <f xml:space="preserve"> IF(CSV_Data!A212=0,"",CSV_Data!K212)</f>
        <v/>
      </c>
      <c r="L212" s="17" t="str">
        <f xml:space="preserve"> IF(CSV_Data!A212=0,"",CSV_Data!L212)</f>
        <v/>
      </c>
      <c r="M212" s="19" t="str">
        <f>IF(CSV_Data!A212=0,"",IF(J212="Paid to LA",0,MAX(G212,I212))+H212)</f>
        <v/>
      </c>
      <c r="N212" s="19" t="str">
        <f xml:space="preserve"> IF(CSV_Data!A212=0,"",M212*K212)</f>
        <v/>
      </c>
      <c r="O212" s="19" t="str">
        <f xml:space="preserve"> IF(CSV_Data!A212=0,"",L212-N212)</f>
        <v/>
      </c>
    </row>
    <row r="213" spans="1:15">
      <c r="A213" s="16" t="str">
        <f xml:space="preserve"> IF(CSV_Data!A213=0,"",CSV_Data!A213)</f>
        <v/>
      </c>
      <c r="B213" s="20" t="str">
        <f xml:space="preserve"> IF(CSV_Data!A213=0,"",CSV_Data!B213)</f>
        <v/>
      </c>
      <c r="C213" s="21" t="str">
        <f xml:space="preserve"> IF(CSV_Data!A213=0,"",CSV_Data!C213)</f>
        <v/>
      </c>
      <c r="D213" s="17" t="str">
        <f xml:space="preserve"> IF(CSV_Data!A213=0,"",CSV_Data!D213)</f>
        <v/>
      </c>
      <c r="E213" s="18" t="str">
        <f xml:space="preserve"> IF(CSV_Data!A213=0,"",CSV_Data!E213)</f>
        <v/>
      </c>
      <c r="F213" s="17" t="str">
        <f xml:space="preserve"> IF(CSV_Data!A213=0,"",CSV_Data!F213)</f>
        <v/>
      </c>
      <c r="G213" s="17" t="str">
        <f xml:space="preserve"> IF(CSV_Data!A213=0,"",IF(CSV_Data!G213=0,0,IF(OR(CSV_Data!F213=7,CSV_Data!F213=8,CSV_Data!F213=9,CSV_Data!F213=10,CSV_Data!F213=11),Rates!$B$4,Rates!$B$3)))</f>
        <v/>
      </c>
      <c r="H213" s="17" t="str">
        <f xml:space="preserve"> IF(CSV_Data!A213=0,"",IF(CSV_Data!H213=1,Rates!$B$5,0))</f>
        <v/>
      </c>
      <c r="I213" s="17" t="str">
        <f xml:space="preserve"> IF(CSV_Data!A213=0,"",IF(CSV_Data!I213=1,Rates!$B$6,0))</f>
        <v/>
      </c>
      <c r="J213" s="17" t="str">
        <f xml:space="preserve"> IF(CSV_Data!J213=1,"Paid to LA","")</f>
        <v/>
      </c>
      <c r="K213" s="17" t="str">
        <f xml:space="preserve"> IF(CSV_Data!A213=0,"",CSV_Data!K213)</f>
        <v/>
      </c>
      <c r="L213" s="17" t="str">
        <f xml:space="preserve"> IF(CSV_Data!A213=0,"",CSV_Data!L213)</f>
        <v/>
      </c>
      <c r="M213" s="19" t="str">
        <f>IF(CSV_Data!A213=0,"",IF(J213="Paid to LA",0,MAX(G213,I213))+H213)</f>
        <v/>
      </c>
      <c r="N213" s="19" t="str">
        <f xml:space="preserve"> IF(CSV_Data!A213=0,"",M213*K213)</f>
        <v/>
      </c>
      <c r="O213" s="19" t="str">
        <f xml:space="preserve"> IF(CSV_Data!A213=0,"",L213-N213)</f>
        <v/>
      </c>
    </row>
    <row r="214" spans="1:15">
      <c r="A214" s="16" t="str">
        <f xml:space="preserve"> IF(CSV_Data!A214=0,"",CSV_Data!A214)</f>
        <v/>
      </c>
      <c r="B214" s="20" t="str">
        <f xml:space="preserve"> IF(CSV_Data!A214=0,"",CSV_Data!B214)</f>
        <v/>
      </c>
      <c r="C214" s="21" t="str">
        <f xml:space="preserve"> IF(CSV_Data!A214=0,"",CSV_Data!C214)</f>
        <v/>
      </c>
      <c r="D214" s="17" t="str">
        <f xml:space="preserve"> IF(CSV_Data!A214=0,"",CSV_Data!D214)</f>
        <v/>
      </c>
      <c r="E214" s="18" t="str">
        <f xml:space="preserve"> IF(CSV_Data!A214=0,"",CSV_Data!E214)</f>
        <v/>
      </c>
      <c r="F214" s="17" t="str">
        <f xml:space="preserve"> IF(CSV_Data!A214=0,"",CSV_Data!F214)</f>
        <v/>
      </c>
      <c r="G214" s="17" t="str">
        <f xml:space="preserve"> IF(CSV_Data!A214=0,"",IF(CSV_Data!G214=0,0,IF(OR(CSV_Data!F214=7,CSV_Data!F214=8,CSV_Data!F214=9,CSV_Data!F214=10,CSV_Data!F214=11),Rates!$B$4,Rates!$B$3)))</f>
        <v/>
      </c>
      <c r="H214" s="17" t="str">
        <f xml:space="preserve"> IF(CSV_Data!A214=0,"",IF(CSV_Data!H214=1,Rates!$B$5,0))</f>
        <v/>
      </c>
      <c r="I214" s="17" t="str">
        <f xml:space="preserve"> IF(CSV_Data!A214=0,"",IF(CSV_Data!I214=1,Rates!$B$6,0))</f>
        <v/>
      </c>
      <c r="J214" s="17" t="str">
        <f xml:space="preserve"> IF(CSV_Data!J214=1,"Paid to LA","")</f>
        <v/>
      </c>
      <c r="K214" s="17" t="str">
        <f xml:space="preserve"> IF(CSV_Data!A214=0,"",CSV_Data!K214)</f>
        <v/>
      </c>
      <c r="L214" s="17" t="str">
        <f xml:space="preserve"> IF(CSV_Data!A214=0,"",CSV_Data!L214)</f>
        <v/>
      </c>
      <c r="M214" s="19" t="str">
        <f>IF(CSV_Data!A214=0,"",IF(J214="Paid to LA",0,MAX(G214,I214))+H214)</f>
        <v/>
      </c>
      <c r="N214" s="19" t="str">
        <f xml:space="preserve"> IF(CSV_Data!A214=0,"",M214*K214)</f>
        <v/>
      </c>
      <c r="O214" s="19" t="str">
        <f xml:space="preserve"> IF(CSV_Data!A214=0,"",L214-N214)</f>
        <v/>
      </c>
    </row>
    <row r="215" spans="1:15">
      <c r="A215" s="16" t="str">
        <f xml:space="preserve"> IF(CSV_Data!A215=0,"",CSV_Data!A215)</f>
        <v/>
      </c>
      <c r="B215" s="20" t="str">
        <f xml:space="preserve"> IF(CSV_Data!A215=0,"",CSV_Data!B215)</f>
        <v/>
      </c>
      <c r="C215" s="21" t="str">
        <f xml:space="preserve"> IF(CSV_Data!A215=0,"",CSV_Data!C215)</f>
        <v/>
      </c>
      <c r="D215" s="17" t="str">
        <f xml:space="preserve"> IF(CSV_Data!A215=0,"",CSV_Data!D215)</f>
        <v/>
      </c>
      <c r="E215" s="18" t="str">
        <f xml:space="preserve"> IF(CSV_Data!A215=0,"",CSV_Data!E215)</f>
        <v/>
      </c>
      <c r="F215" s="17" t="str">
        <f xml:space="preserve"> IF(CSV_Data!A215=0,"",CSV_Data!F215)</f>
        <v/>
      </c>
      <c r="G215" s="17" t="str">
        <f xml:space="preserve"> IF(CSV_Data!A215=0,"",IF(CSV_Data!G215=0,0,IF(OR(CSV_Data!F215=7,CSV_Data!F215=8,CSV_Data!F215=9,CSV_Data!F215=10,CSV_Data!F215=11),Rates!$B$4,Rates!$B$3)))</f>
        <v/>
      </c>
      <c r="H215" s="17" t="str">
        <f xml:space="preserve"> IF(CSV_Data!A215=0,"",IF(CSV_Data!H215=1,Rates!$B$5,0))</f>
        <v/>
      </c>
      <c r="I215" s="17" t="str">
        <f xml:space="preserve"> IF(CSV_Data!A215=0,"",IF(CSV_Data!I215=1,Rates!$B$6,0))</f>
        <v/>
      </c>
      <c r="J215" s="17" t="str">
        <f xml:space="preserve"> IF(CSV_Data!J215=1,"Paid to LA","")</f>
        <v/>
      </c>
      <c r="K215" s="17" t="str">
        <f xml:space="preserve"> IF(CSV_Data!A215=0,"",CSV_Data!K215)</f>
        <v/>
      </c>
      <c r="L215" s="17" t="str">
        <f xml:space="preserve"> IF(CSV_Data!A215=0,"",CSV_Data!L215)</f>
        <v/>
      </c>
      <c r="M215" s="19" t="str">
        <f>IF(CSV_Data!A215=0,"",IF(J215="Paid to LA",0,MAX(G215,I215))+H215)</f>
        <v/>
      </c>
      <c r="N215" s="19" t="str">
        <f xml:space="preserve"> IF(CSV_Data!A215=0,"",M215*K215)</f>
        <v/>
      </c>
      <c r="O215" s="19" t="str">
        <f xml:space="preserve"> IF(CSV_Data!A215=0,"",L215-N215)</f>
        <v/>
      </c>
    </row>
    <row r="216" spans="1:15">
      <c r="A216" s="16" t="str">
        <f xml:space="preserve"> IF(CSV_Data!A216=0,"",CSV_Data!A216)</f>
        <v/>
      </c>
      <c r="B216" s="20" t="str">
        <f xml:space="preserve"> IF(CSV_Data!A216=0,"",CSV_Data!B216)</f>
        <v/>
      </c>
      <c r="C216" s="21" t="str">
        <f xml:space="preserve"> IF(CSV_Data!A216=0,"",CSV_Data!C216)</f>
        <v/>
      </c>
      <c r="D216" s="17" t="str">
        <f xml:space="preserve"> IF(CSV_Data!A216=0,"",CSV_Data!D216)</f>
        <v/>
      </c>
      <c r="E216" s="18" t="str">
        <f xml:space="preserve"> IF(CSV_Data!A216=0,"",CSV_Data!E216)</f>
        <v/>
      </c>
      <c r="F216" s="17" t="str">
        <f xml:space="preserve"> IF(CSV_Data!A216=0,"",CSV_Data!F216)</f>
        <v/>
      </c>
      <c r="G216" s="17" t="str">
        <f xml:space="preserve"> IF(CSV_Data!A216=0,"",IF(CSV_Data!G216=0,0,IF(OR(CSV_Data!F216=7,CSV_Data!F216=8,CSV_Data!F216=9,CSV_Data!F216=10,CSV_Data!F216=11),Rates!$B$4,Rates!$B$3)))</f>
        <v/>
      </c>
      <c r="H216" s="17" t="str">
        <f xml:space="preserve"> IF(CSV_Data!A216=0,"",IF(CSV_Data!H216=1,Rates!$B$5,0))</f>
        <v/>
      </c>
      <c r="I216" s="17" t="str">
        <f xml:space="preserve"> IF(CSV_Data!A216=0,"",IF(CSV_Data!I216=1,Rates!$B$6,0))</f>
        <v/>
      </c>
      <c r="J216" s="17" t="str">
        <f xml:space="preserve"> IF(CSV_Data!J216=1,"Paid to LA","")</f>
        <v/>
      </c>
      <c r="K216" s="17" t="str">
        <f xml:space="preserve"> IF(CSV_Data!A216=0,"",CSV_Data!K216)</f>
        <v/>
      </c>
      <c r="L216" s="17" t="str">
        <f xml:space="preserve"> IF(CSV_Data!A216=0,"",CSV_Data!L216)</f>
        <v/>
      </c>
      <c r="M216" s="19" t="str">
        <f>IF(CSV_Data!A216=0,"",IF(J216="Paid to LA",0,MAX(G216,I216))+H216)</f>
        <v/>
      </c>
      <c r="N216" s="19" t="str">
        <f xml:space="preserve"> IF(CSV_Data!A216=0,"",M216*K216)</f>
        <v/>
      </c>
      <c r="O216" s="19" t="str">
        <f xml:space="preserve"> IF(CSV_Data!A216=0,"",L216-N216)</f>
        <v/>
      </c>
    </row>
    <row r="217" spans="1:15">
      <c r="A217" s="16" t="str">
        <f xml:space="preserve"> IF(CSV_Data!A217=0,"",CSV_Data!A217)</f>
        <v/>
      </c>
      <c r="B217" s="20" t="str">
        <f xml:space="preserve"> IF(CSV_Data!A217=0,"",CSV_Data!B217)</f>
        <v/>
      </c>
      <c r="C217" s="21" t="str">
        <f xml:space="preserve"> IF(CSV_Data!A217=0,"",CSV_Data!C217)</f>
        <v/>
      </c>
      <c r="D217" s="17" t="str">
        <f xml:space="preserve"> IF(CSV_Data!A217=0,"",CSV_Data!D217)</f>
        <v/>
      </c>
      <c r="E217" s="18" t="str">
        <f xml:space="preserve"> IF(CSV_Data!A217=0,"",CSV_Data!E217)</f>
        <v/>
      </c>
      <c r="F217" s="17" t="str">
        <f xml:space="preserve"> IF(CSV_Data!A217=0,"",CSV_Data!F217)</f>
        <v/>
      </c>
      <c r="G217" s="17" t="str">
        <f xml:space="preserve"> IF(CSV_Data!A217=0,"",IF(CSV_Data!G217=0,0,IF(OR(CSV_Data!F217=7,CSV_Data!F217=8,CSV_Data!F217=9,CSV_Data!F217=10,CSV_Data!F217=11),Rates!$B$4,Rates!$B$3)))</f>
        <v/>
      </c>
      <c r="H217" s="17" t="str">
        <f xml:space="preserve"> IF(CSV_Data!A217=0,"",IF(CSV_Data!H217=1,Rates!$B$5,0))</f>
        <v/>
      </c>
      <c r="I217" s="17" t="str">
        <f xml:space="preserve"> IF(CSV_Data!A217=0,"",IF(CSV_Data!I217=1,Rates!$B$6,0))</f>
        <v/>
      </c>
      <c r="J217" s="17" t="str">
        <f xml:space="preserve"> IF(CSV_Data!J217=1,"Paid to LA","")</f>
        <v/>
      </c>
      <c r="K217" s="17" t="str">
        <f xml:space="preserve"> IF(CSV_Data!A217=0,"",CSV_Data!K217)</f>
        <v/>
      </c>
      <c r="L217" s="17" t="str">
        <f xml:space="preserve"> IF(CSV_Data!A217=0,"",CSV_Data!L217)</f>
        <v/>
      </c>
      <c r="M217" s="19" t="str">
        <f>IF(CSV_Data!A217=0,"",IF(J217="Paid to LA",0,MAX(G217,I217))+H217)</f>
        <v/>
      </c>
      <c r="N217" s="19" t="str">
        <f xml:space="preserve"> IF(CSV_Data!A217=0,"",M217*K217)</f>
        <v/>
      </c>
      <c r="O217" s="19" t="str">
        <f xml:space="preserve"> IF(CSV_Data!A217=0,"",L217-N217)</f>
        <v/>
      </c>
    </row>
    <row r="218" spans="1:15">
      <c r="A218" s="16" t="str">
        <f xml:space="preserve"> IF(CSV_Data!A218=0,"",CSV_Data!A218)</f>
        <v/>
      </c>
      <c r="B218" s="20" t="str">
        <f xml:space="preserve"> IF(CSV_Data!A218=0,"",CSV_Data!B218)</f>
        <v/>
      </c>
      <c r="C218" s="21" t="str">
        <f xml:space="preserve"> IF(CSV_Data!A218=0,"",CSV_Data!C218)</f>
        <v/>
      </c>
      <c r="D218" s="17" t="str">
        <f xml:space="preserve"> IF(CSV_Data!A218=0,"",CSV_Data!D218)</f>
        <v/>
      </c>
      <c r="E218" s="18" t="str">
        <f xml:space="preserve"> IF(CSV_Data!A218=0,"",CSV_Data!E218)</f>
        <v/>
      </c>
      <c r="F218" s="17" t="str">
        <f xml:space="preserve"> IF(CSV_Data!A218=0,"",CSV_Data!F218)</f>
        <v/>
      </c>
      <c r="G218" s="17" t="str">
        <f xml:space="preserve"> IF(CSV_Data!A218=0,"",IF(CSV_Data!G218=0,0,IF(OR(CSV_Data!F218=7,CSV_Data!F218=8,CSV_Data!F218=9,CSV_Data!F218=10,CSV_Data!F218=11),Rates!$B$4,Rates!$B$3)))</f>
        <v/>
      </c>
      <c r="H218" s="17" t="str">
        <f xml:space="preserve"> IF(CSV_Data!A218=0,"",IF(CSV_Data!H218=1,Rates!$B$5,0))</f>
        <v/>
      </c>
      <c r="I218" s="17" t="str">
        <f xml:space="preserve"> IF(CSV_Data!A218=0,"",IF(CSV_Data!I218=1,Rates!$B$6,0))</f>
        <v/>
      </c>
      <c r="J218" s="17" t="str">
        <f xml:space="preserve"> IF(CSV_Data!J218=1,"Paid to LA","")</f>
        <v/>
      </c>
      <c r="K218" s="17" t="str">
        <f xml:space="preserve"> IF(CSV_Data!A218=0,"",CSV_Data!K218)</f>
        <v/>
      </c>
      <c r="L218" s="17" t="str">
        <f xml:space="preserve"> IF(CSV_Data!A218=0,"",CSV_Data!L218)</f>
        <v/>
      </c>
      <c r="M218" s="19" t="str">
        <f>IF(CSV_Data!A218=0,"",IF(J218="Paid to LA",0,MAX(G218,I218))+H218)</f>
        <v/>
      </c>
      <c r="N218" s="19" t="str">
        <f xml:space="preserve"> IF(CSV_Data!A218=0,"",M218*K218)</f>
        <v/>
      </c>
      <c r="O218" s="19" t="str">
        <f xml:space="preserve"> IF(CSV_Data!A218=0,"",L218-N218)</f>
        <v/>
      </c>
    </row>
    <row r="219" spans="1:15">
      <c r="A219" s="16" t="str">
        <f xml:space="preserve"> IF(CSV_Data!A219=0,"",CSV_Data!A219)</f>
        <v/>
      </c>
      <c r="B219" s="20" t="str">
        <f xml:space="preserve"> IF(CSV_Data!A219=0,"",CSV_Data!B219)</f>
        <v/>
      </c>
      <c r="C219" s="21" t="str">
        <f xml:space="preserve"> IF(CSV_Data!A219=0,"",CSV_Data!C219)</f>
        <v/>
      </c>
      <c r="D219" s="17" t="str">
        <f xml:space="preserve"> IF(CSV_Data!A219=0,"",CSV_Data!D219)</f>
        <v/>
      </c>
      <c r="E219" s="18" t="str">
        <f xml:space="preserve"> IF(CSV_Data!A219=0,"",CSV_Data!E219)</f>
        <v/>
      </c>
      <c r="F219" s="17" t="str">
        <f xml:space="preserve"> IF(CSV_Data!A219=0,"",CSV_Data!F219)</f>
        <v/>
      </c>
      <c r="G219" s="17" t="str">
        <f xml:space="preserve"> IF(CSV_Data!A219=0,"",IF(CSV_Data!G219=0,0,IF(OR(CSV_Data!F219=7,CSV_Data!F219=8,CSV_Data!F219=9,CSV_Data!F219=10,CSV_Data!F219=11),Rates!$B$4,Rates!$B$3)))</f>
        <v/>
      </c>
      <c r="H219" s="17" t="str">
        <f xml:space="preserve"> IF(CSV_Data!A219=0,"",IF(CSV_Data!H219=1,Rates!$B$5,0))</f>
        <v/>
      </c>
      <c r="I219" s="17" t="str">
        <f xml:space="preserve"> IF(CSV_Data!A219=0,"",IF(CSV_Data!I219=1,Rates!$B$6,0))</f>
        <v/>
      </c>
      <c r="J219" s="17" t="str">
        <f xml:space="preserve"> IF(CSV_Data!J219=1,"Paid to LA","")</f>
        <v/>
      </c>
      <c r="K219" s="17" t="str">
        <f xml:space="preserve"> IF(CSV_Data!A219=0,"",CSV_Data!K219)</f>
        <v/>
      </c>
      <c r="L219" s="17" t="str">
        <f xml:space="preserve"> IF(CSV_Data!A219=0,"",CSV_Data!L219)</f>
        <v/>
      </c>
      <c r="M219" s="19" t="str">
        <f>IF(CSV_Data!A219=0,"",IF(J219="Paid to LA",0,MAX(G219,I219))+H219)</f>
        <v/>
      </c>
      <c r="N219" s="19" t="str">
        <f xml:space="preserve"> IF(CSV_Data!A219=0,"",M219*K219)</f>
        <v/>
      </c>
      <c r="O219" s="19" t="str">
        <f xml:space="preserve"> IF(CSV_Data!A219=0,"",L219-N219)</f>
        <v/>
      </c>
    </row>
    <row r="220" spans="1:15">
      <c r="A220" s="16" t="str">
        <f xml:space="preserve"> IF(CSV_Data!A220=0,"",CSV_Data!A220)</f>
        <v/>
      </c>
      <c r="B220" s="20" t="str">
        <f xml:space="preserve"> IF(CSV_Data!A220=0,"",CSV_Data!B220)</f>
        <v/>
      </c>
      <c r="C220" s="21" t="str">
        <f xml:space="preserve"> IF(CSV_Data!A220=0,"",CSV_Data!C220)</f>
        <v/>
      </c>
      <c r="D220" s="17" t="str">
        <f xml:space="preserve"> IF(CSV_Data!A220=0,"",CSV_Data!D220)</f>
        <v/>
      </c>
      <c r="E220" s="18" t="str">
        <f xml:space="preserve"> IF(CSV_Data!A220=0,"",CSV_Data!E220)</f>
        <v/>
      </c>
      <c r="F220" s="17" t="str">
        <f xml:space="preserve"> IF(CSV_Data!A220=0,"",CSV_Data!F220)</f>
        <v/>
      </c>
      <c r="G220" s="17" t="str">
        <f xml:space="preserve"> IF(CSV_Data!A220=0,"",IF(CSV_Data!G220=0,0,IF(OR(CSV_Data!F220=7,CSV_Data!F220=8,CSV_Data!F220=9,CSV_Data!F220=10,CSV_Data!F220=11),Rates!$B$4,Rates!$B$3)))</f>
        <v/>
      </c>
      <c r="H220" s="17" t="str">
        <f xml:space="preserve"> IF(CSV_Data!A220=0,"",IF(CSV_Data!H220=1,Rates!$B$5,0))</f>
        <v/>
      </c>
      <c r="I220" s="17" t="str">
        <f xml:space="preserve"> IF(CSV_Data!A220=0,"",IF(CSV_Data!I220=1,Rates!$B$6,0))</f>
        <v/>
      </c>
      <c r="J220" s="17" t="str">
        <f xml:space="preserve"> IF(CSV_Data!J220=1,"Paid to LA","")</f>
        <v/>
      </c>
      <c r="K220" s="17" t="str">
        <f xml:space="preserve"> IF(CSV_Data!A220=0,"",CSV_Data!K220)</f>
        <v/>
      </c>
      <c r="L220" s="17" t="str">
        <f xml:space="preserve"> IF(CSV_Data!A220=0,"",CSV_Data!L220)</f>
        <v/>
      </c>
      <c r="M220" s="19" t="str">
        <f>IF(CSV_Data!A220=0,"",IF(J220="Paid to LA",0,MAX(G220,I220))+H220)</f>
        <v/>
      </c>
      <c r="N220" s="19" t="str">
        <f xml:space="preserve"> IF(CSV_Data!A220=0,"",M220*K220)</f>
        <v/>
      </c>
      <c r="O220" s="19" t="str">
        <f xml:space="preserve"> IF(CSV_Data!A220=0,"",L220-N220)</f>
        <v/>
      </c>
    </row>
    <row r="221" spans="1:15">
      <c r="A221" s="16" t="str">
        <f xml:space="preserve"> IF(CSV_Data!A221=0,"",CSV_Data!A221)</f>
        <v/>
      </c>
      <c r="B221" s="20" t="str">
        <f xml:space="preserve"> IF(CSV_Data!A221=0,"",CSV_Data!B221)</f>
        <v/>
      </c>
      <c r="C221" s="21" t="str">
        <f xml:space="preserve"> IF(CSV_Data!A221=0,"",CSV_Data!C221)</f>
        <v/>
      </c>
      <c r="D221" s="17" t="str">
        <f xml:space="preserve"> IF(CSV_Data!A221=0,"",CSV_Data!D221)</f>
        <v/>
      </c>
      <c r="E221" s="18" t="str">
        <f xml:space="preserve"> IF(CSV_Data!A221=0,"",CSV_Data!E221)</f>
        <v/>
      </c>
      <c r="F221" s="17" t="str">
        <f xml:space="preserve"> IF(CSV_Data!A221=0,"",CSV_Data!F221)</f>
        <v/>
      </c>
      <c r="G221" s="17" t="str">
        <f xml:space="preserve"> IF(CSV_Data!A221=0,"",IF(CSV_Data!G221=0,0,IF(OR(CSV_Data!F221=7,CSV_Data!F221=8,CSV_Data!F221=9,CSV_Data!F221=10,CSV_Data!F221=11),Rates!$B$4,Rates!$B$3)))</f>
        <v/>
      </c>
      <c r="H221" s="17" t="str">
        <f xml:space="preserve"> IF(CSV_Data!A221=0,"",IF(CSV_Data!H221=1,Rates!$B$5,0))</f>
        <v/>
      </c>
      <c r="I221" s="17" t="str">
        <f xml:space="preserve"> IF(CSV_Data!A221=0,"",IF(CSV_Data!I221=1,Rates!$B$6,0))</f>
        <v/>
      </c>
      <c r="J221" s="17" t="str">
        <f xml:space="preserve"> IF(CSV_Data!J221=1,"Paid to LA","")</f>
        <v/>
      </c>
      <c r="K221" s="17" t="str">
        <f xml:space="preserve"> IF(CSV_Data!A221=0,"",CSV_Data!K221)</f>
        <v/>
      </c>
      <c r="L221" s="17" t="str">
        <f xml:space="preserve"> IF(CSV_Data!A221=0,"",CSV_Data!L221)</f>
        <v/>
      </c>
      <c r="M221" s="19" t="str">
        <f>IF(CSV_Data!A221=0,"",IF(J221="Paid to LA",0,MAX(G221,I221))+H221)</f>
        <v/>
      </c>
      <c r="N221" s="19" t="str">
        <f xml:space="preserve"> IF(CSV_Data!A221=0,"",M221*K221)</f>
        <v/>
      </c>
      <c r="O221" s="19" t="str">
        <f xml:space="preserve"> IF(CSV_Data!A221=0,"",L221-N221)</f>
        <v/>
      </c>
    </row>
    <row r="222" spans="1:15">
      <c r="A222" s="16" t="str">
        <f xml:space="preserve"> IF(CSV_Data!A222=0,"",CSV_Data!A222)</f>
        <v/>
      </c>
      <c r="B222" s="20" t="str">
        <f xml:space="preserve"> IF(CSV_Data!A222=0,"",CSV_Data!B222)</f>
        <v/>
      </c>
      <c r="C222" s="21" t="str">
        <f xml:space="preserve"> IF(CSV_Data!A222=0,"",CSV_Data!C222)</f>
        <v/>
      </c>
      <c r="D222" s="17" t="str">
        <f xml:space="preserve"> IF(CSV_Data!A222=0,"",CSV_Data!D222)</f>
        <v/>
      </c>
      <c r="E222" s="18" t="str">
        <f xml:space="preserve"> IF(CSV_Data!A222=0,"",CSV_Data!E222)</f>
        <v/>
      </c>
      <c r="F222" s="17" t="str">
        <f xml:space="preserve"> IF(CSV_Data!A222=0,"",CSV_Data!F222)</f>
        <v/>
      </c>
      <c r="G222" s="17" t="str">
        <f xml:space="preserve"> IF(CSV_Data!A222=0,"",IF(CSV_Data!G222=0,0,IF(OR(CSV_Data!F222=7,CSV_Data!F222=8,CSV_Data!F222=9,CSV_Data!F222=10,CSV_Data!F222=11),Rates!$B$4,Rates!$B$3)))</f>
        <v/>
      </c>
      <c r="H222" s="17" t="str">
        <f xml:space="preserve"> IF(CSV_Data!A222=0,"",IF(CSV_Data!H222=1,Rates!$B$5,0))</f>
        <v/>
      </c>
      <c r="I222" s="17" t="str">
        <f xml:space="preserve"> IF(CSV_Data!A222=0,"",IF(CSV_Data!I222=1,Rates!$B$6,0))</f>
        <v/>
      </c>
      <c r="J222" s="17" t="str">
        <f xml:space="preserve"> IF(CSV_Data!J222=1,"Paid to LA","")</f>
        <v/>
      </c>
      <c r="K222" s="17" t="str">
        <f xml:space="preserve"> IF(CSV_Data!A222=0,"",CSV_Data!K222)</f>
        <v/>
      </c>
      <c r="L222" s="17" t="str">
        <f xml:space="preserve"> IF(CSV_Data!A222=0,"",CSV_Data!L222)</f>
        <v/>
      </c>
      <c r="M222" s="19" t="str">
        <f>IF(CSV_Data!A222=0,"",IF(J222="Paid to LA",0,MAX(G222,I222))+H222)</f>
        <v/>
      </c>
      <c r="N222" s="19" t="str">
        <f xml:space="preserve"> IF(CSV_Data!A222=0,"",M222*K222)</f>
        <v/>
      </c>
      <c r="O222" s="19" t="str">
        <f xml:space="preserve"> IF(CSV_Data!A222=0,"",L222-N222)</f>
        <v/>
      </c>
    </row>
    <row r="223" spans="1:15">
      <c r="A223" s="16" t="str">
        <f xml:space="preserve"> IF(CSV_Data!A223=0,"",CSV_Data!A223)</f>
        <v/>
      </c>
      <c r="B223" s="20" t="str">
        <f xml:space="preserve"> IF(CSV_Data!A223=0,"",CSV_Data!B223)</f>
        <v/>
      </c>
      <c r="C223" s="21" t="str">
        <f xml:space="preserve"> IF(CSV_Data!A223=0,"",CSV_Data!C223)</f>
        <v/>
      </c>
      <c r="D223" s="17" t="str">
        <f xml:space="preserve"> IF(CSV_Data!A223=0,"",CSV_Data!D223)</f>
        <v/>
      </c>
      <c r="E223" s="18" t="str">
        <f xml:space="preserve"> IF(CSV_Data!A223=0,"",CSV_Data!E223)</f>
        <v/>
      </c>
      <c r="F223" s="17" t="str">
        <f xml:space="preserve"> IF(CSV_Data!A223=0,"",CSV_Data!F223)</f>
        <v/>
      </c>
      <c r="G223" s="17" t="str">
        <f xml:space="preserve"> IF(CSV_Data!A223=0,"",IF(CSV_Data!G223=0,0,IF(OR(CSV_Data!F223=7,CSV_Data!F223=8,CSV_Data!F223=9,CSV_Data!F223=10,CSV_Data!F223=11),Rates!$B$4,Rates!$B$3)))</f>
        <v/>
      </c>
      <c r="H223" s="17" t="str">
        <f xml:space="preserve"> IF(CSV_Data!A223=0,"",IF(CSV_Data!H223=1,Rates!$B$5,0))</f>
        <v/>
      </c>
      <c r="I223" s="17" t="str">
        <f xml:space="preserve"> IF(CSV_Data!A223=0,"",IF(CSV_Data!I223=1,Rates!$B$6,0))</f>
        <v/>
      </c>
      <c r="J223" s="17" t="str">
        <f xml:space="preserve"> IF(CSV_Data!J223=1,"Paid to LA","")</f>
        <v/>
      </c>
      <c r="K223" s="17" t="str">
        <f xml:space="preserve"> IF(CSV_Data!A223=0,"",CSV_Data!K223)</f>
        <v/>
      </c>
      <c r="L223" s="17" t="str">
        <f xml:space="preserve"> IF(CSV_Data!A223=0,"",CSV_Data!L223)</f>
        <v/>
      </c>
      <c r="M223" s="19" t="str">
        <f>IF(CSV_Data!A223=0,"",IF(J223="Paid to LA",0,MAX(G223,I223))+H223)</f>
        <v/>
      </c>
      <c r="N223" s="19" t="str">
        <f xml:space="preserve"> IF(CSV_Data!A223=0,"",M223*K223)</f>
        <v/>
      </c>
      <c r="O223" s="19" t="str">
        <f xml:space="preserve"> IF(CSV_Data!A223=0,"",L223-N223)</f>
        <v/>
      </c>
    </row>
    <row r="224" spans="1:15">
      <c r="A224" s="16" t="str">
        <f xml:space="preserve"> IF(CSV_Data!A224=0,"",CSV_Data!A224)</f>
        <v/>
      </c>
      <c r="B224" s="20" t="str">
        <f xml:space="preserve"> IF(CSV_Data!A224=0,"",CSV_Data!B224)</f>
        <v/>
      </c>
      <c r="C224" s="21" t="str">
        <f xml:space="preserve"> IF(CSV_Data!A224=0,"",CSV_Data!C224)</f>
        <v/>
      </c>
      <c r="D224" s="17" t="str">
        <f xml:space="preserve"> IF(CSV_Data!A224=0,"",CSV_Data!D224)</f>
        <v/>
      </c>
      <c r="E224" s="18" t="str">
        <f xml:space="preserve"> IF(CSV_Data!A224=0,"",CSV_Data!E224)</f>
        <v/>
      </c>
      <c r="F224" s="17" t="str">
        <f xml:space="preserve"> IF(CSV_Data!A224=0,"",CSV_Data!F224)</f>
        <v/>
      </c>
      <c r="G224" s="17" t="str">
        <f xml:space="preserve"> IF(CSV_Data!A224=0,"",IF(CSV_Data!G224=0,0,IF(OR(CSV_Data!F224=7,CSV_Data!F224=8,CSV_Data!F224=9,CSV_Data!F224=10,CSV_Data!F224=11),Rates!$B$4,Rates!$B$3)))</f>
        <v/>
      </c>
      <c r="H224" s="17" t="str">
        <f xml:space="preserve"> IF(CSV_Data!A224=0,"",IF(CSV_Data!H224=1,Rates!$B$5,0))</f>
        <v/>
      </c>
      <c r="I224" s="17" t="str">
        <f xml:space="preserve"> IF(CSV_Data!A224=0,"",IF(CSV_Data!I224=1,Rates!$B$6,0))</f>
        <v/>
      </c>
      <c r="J224" s="17" t="str">
        <f xml:space="preserve"> IF(CSV_Data!J224=1,"Paid to LA","")</f>
        <v/>
      </c>
      <c r="K224" s="17" t="str">
        <f xml:space="preserve"> IF(CSV_Data!A224=0,"",CSV_Data!K224)</f>
        <v/>
      </c>
      <c r="L224" s="17" t="str">
        <f xml:space="preserve"> IF(CSV_Data!A224=0,"",CSV_Data!L224)</f>
        <v/>
      </c>
      <c r="M224" s="19" t="str">
        <f>IF(CSV_Data!A224=0,"",IF(J224="Paid to LA",0,MAX(G224,I224))+H224)</f>
        <v/>
      </c>
      <c r="N224" s="19" t="str">
        <f xml:space="preserve"> IF(CSV_Data!A224=0,"",M224*K224)</f>
        <v/>
      </c>
      <c r="O224" s="19" t="str">
        <f xml:space="preserve"> IF(CSV_Data!A224=0,"",L224-N224)</f>
        <v/>
      </c>
    </row>
    <row r="225" spans="1:15">
      <c r="A225" s="16" t="str">
        <f xml:space="preserve"> IF(CSV_Data!A225=0,"",CSV_Data!A225)</f>
        <v/>
      </c>
      <c r="B225" s="20" t="str">
        <f xml:space="preserve"> IF(CSV_Data!A225=0,"",CSV_Data!B225)</f>
        <v/>
      </c>
      <c r="C225" s="21" t="str">
        <f xml:space="preserve"> IF(CSV_Data!A225=0,"",CSV_Data!C225)</f>
        <v/>
      </c>
      <c r="D225" s="17" t="str">
        <f xml:space="preserve"> IF(CSV_Data!A225=0,"",CSV_Data!D225)</f>
        <v/>
      </c>
      <c r="E225" s="18" t="str">
        <f xml:space="preserve"> IF(CSV_Data!A225=0,"",CSV_Data!E225)</f>
        <v/>
      </c>
      <c r="F225" s="17" t="str">
        <f xml:space="preserve"> IF(CSV_Data!A225=0,"",CSV_Data!F225)</f>
        <v/>
      </c>
      <c r="G225" s="17" t="str">
        <f xml:space="preserve"> IF(CSV_Data!A225=0,"",IF(CSV_Data!G225=0,0,IF(OR(CSV_Data!F225=7,CSV_Data!F225=8,CSV_Data!F225=9,CSV_Data!F225=10,CSV_Data!F225=11),Rates!$B$4,Rates!$B$3)))</f>
        <v/>
      </c>
      <c r="H225" s="17" t="str">
        <f xml:space="preserve"> IF(CSV_Data!A225=0,"",IF(CSV_Data!H225=1,Rates!$B$5,0))</f>
        <v/>
      </c>
      <c r="I225" s="17" t="str">
        <f xml:space="preserve"> IF(CSV_Data!A225=0,"",IF(CSV_Data!I225=1,Rates!$B$6,0))</f>
        <v/>
      </c>
      <c r="J225" s="17" t="str">
        <f xml:space="preserve"> IF(CSV_Data!J225=1,"Paid to LA","")</f>
        <v/>
      </c>
      <c r="K225" s="17" t="str">
        <f xml:space="preserve"> IF(CSV_Data!A225=0,"",CSV_Data!K225)</f>
        <v/>
      </c>
      <c r="L225" s="17" t="str">
        <f xml:space="preserve"> IF(CSV_Data!A225=0,"",CSV_Data!L225)</f>
        <v/>
      </c>
      <c r="M225" s="19" t="str">
        <f>IF(CSV_Data!A225=0,"",IF(J225="Paid to LA",0,MAX(G225,I225))+H225)</f>
        <v/>
      </c>
      <c r="N225" s="19" t="str">
        <f xml:space="preserve"> IF(CSV_Data!A225=0,"",M225*K225)</f>
        <v/>
      </c>
      <c r="O225" s="19" t="str">
        <f xml:space="preserve"> IF(CSV_Data!A225=0,"",L225-N225)</f>
        <v/>
      </c>
    </row>
    <row r="226" spans="1:15">
      <c r="A226" s="16" t="str">
        <f xml:space="preserve"> IF(CSV_Data!A226=0,"",CSV_Data!A226)</f>
        <v/>
      </c>
      <c r="B226" s="20" t="str">
        <f xml:space="preserve"> IF(CSV_Data!A226=0,"",CSV_Data!B226)</f>
        <v/>
      </c>
      <c r="C226" s="21" t="str">
        <f xml:space="preserve"> IF(CSV_Data!A226=0,"",CSV_Data!C226)</f>
        <v/>
      </c>
      <c r="D226" s="17" t="str">
        <f xml:space="preserve"> IF(CSV_Data!A226=0,"",CSV_Data!D226)</f>
        <v/>
      </c>
      <c r="E226" s="18" t="str">
        <f xml:space="preserve"> IF(CSV_Data!A226=0,"",CSV_Data!E226)</f>
        <v/>
      </c>
      <c r="F226" s="17" t="str">
        <f xml:space="preserve"> IF(CSV_Data!A226=0,"",CSV_Data!F226)</f>
        <v/>
      </c>
      <c r="G226" s="17" t="str">
        <f xml:space="preserve"> IF(CSV_Data!A226=0,"",IF(CSV_Data!G226=0,0,IF(OR(CSV_Data!F226=7,CSV_Data!F226=8,CSV_Data!F226=9,CSV_Data!F226=10,CSV_Data!F226=11),Rates!$B$4,Rates!$B$3)))</f>
        <v/>
      </c>
      <c r="H226" s="17" t="str">
        <f xml:space="preserve"> IF(CSV_Data!A226=0,"",IF(CSV_Data!H226=1,Rates!$B$5,0))</f>
        <v/>
      </c>
      <c r="I226" s="17" t="str">
        <f xml:space="preserve"> IF(CSV_Data!A226=0,"",IF(CSV_Data!I226=1,Rates!$B$6,0))</f>
        <v/>
      </c>
      <c r="J226" s="17" t="str">
        <f xml:space="preserve"> IF(CSV_Data!J226=1,"Paid to LA","")</f>
        <v/>
      </c>
      <c r="K226" s="17" t="str">
        <f xml:space="preserve"> IF(CSV_Data!A226=0,"",CSV_Data!K226)</f>
        <v/>
      </c>
      <c r="L226" s="17" t="str">
        <f xml:space="preserve"> IF(CSV_Data!A226=0,"",CSV_Data!L226)</f>
        <v/>
      </c>
      <c r="M226" s="19" t="str">
        <f>IF(CSV_Data!A226=0,"",IF(J226="Paid to LA",0,MAX(G226,I226))+H226)</f>
        <v/>
      </c>
      <c r="N226" s="19" t="str">
        <f xml:space="preserve"> IF(CSV_Data!A226=0,"",M226*K226)</f>
        <v/>
      </c>
      <c r="O226" s="19" t="str">
        <f xml:space="preserve"> IF(CSV_Data!A226=0,"",L226-N226)</f>
        <v/>
      </c>
    </row>
    <row r="227" spans="1:15">
      <c r="A227" s="16" t="str">
        <f xml:space="preserve"> IF(CSV_Data!A227=0,"",CSV_Data!A227)</f>
        <v/>
      </c>
      <c r="B227" s="20" t="str">
        <f xml:space="preserve"> IF(CSV_Data!A227=0,"",CSV_Data!B227)</f>
        <v/>
      </c>
      <c r="C227" s="21" t="str">
        <f xml:space="preserve"> IF(CSV_Data!A227=0,"",CSV_Data!C227)</f>
        <v/>
      </c>
      <c r="D227" s="17" t="str">
        <f xml:space="preserve"> IF(CSV_Data!A227=0,"",CSV_Data!D227)</f>
        <v/>
      </c>
      <c r="E227" s="18" t="str">
        <f xml:space="preserve"> IF(CSV_Data!A227=0,"",CSV_Data!E227)</f>
        <v/>
      </c>
      <c r="F227" s="17" t="str">
        <f xml:space="preserve"> IF(CSV_Data!A227=0,"",CSV_Data!F227)</f>
        <v/>
      </c>
      <c r="G227" s="17" t="str">
        <f xml:space="preserve"> IF(CSV_Data!A227=0,"",IF(CSV_Data!G227=0,0,IF(OR(CSV_Data!F227=7,CSV_Data!F227=8,CSV_Data!F227=9,CSV_Data!F227=10,CSV_Data!F227=11),Rates!$B$4,Rates!$B$3)))</f>
        <v/>
      </c>
      <c r="H227" s="17" t="str">
        <f xml:space="preserve"> IF(CSV_Data!A227=0,"",IF(CSV_Data!H227=1,Rates!$B$5,0))</f>
        <v/>
      </c>
      <c r="I227" s="17" t="str">
        <f xml:space="preserve"> IF(CSV_Data!A227=0,"",IF(CSV_Data!I227=1,Rates!$B$6,0))</f>
        <v/>
      </c>
      <c r="J227" s="17" t="str">
        <f xml:space="preserve"> IF(CSV_Data!J227=1,"Paid to LA","")</f>
        <v/>
      </c>
      <c r="K227" s="17" t="str">
        <f xml:space="preserve"> IF(CSV_Data!A227=0,"",CSV_Data!K227)</f>
        <v/>
      </c>
      <c r="L227" s="17" t="str">
        <f xml:space="preserve"> IF(CSV_Data!A227=0,"",CSV_Data!L227)</f>
        <v/>
      </c>
      <c r="M227" s="19" t="str">
        <f>IF(CSV_Data!A227=0,"",IF(J227="Paid to LA",0,MAX(G227,I227))+H227)</f>
        <v/>
      </c>
      <c r="N227" s="19" t="str">
        <f xml:space="preserve"> IF(CSV_Data!A227=0,"",M227*K227)</f>
        <v/>
      </c>
      <c r="O227" s="19" t="str">
        <f xml:space="preserve"> IF(CSV_Data!A227=0,"",L227-N227)</f>
        <v/>
      </c>
    </row>
    <row r="228" spans="1:15">
      <c r="A228" s="16" t="str">
        <f xml:space="preserve"> IF(CSV_Data!A228=0,"",CSV_Data!A228)</f>
        <v/>
      </c>
      <c r="B228" s="20" t="str">
        <f xml:space="preserve"> IF(CSV_Data!A228=0,"",CSV_Data!B228)</f>
        <v/>
      </c>
      <c r="C228" s="21" t="str">
        <f xml:space="preserve"> IF(CSV_Data!A228=0,"",CSV_Data!C228)</f>
        <v/>
      </c>
      <c r="D228" s="17" t="str">
        <f xml:space="preserve"> IF(CSV_Data!A228=0,"",CSV_Data!D228)</f>
        <v/>
      </c>
      <c r="E228" s="18" t="str">
        <f xml:space="preserve"> IF(CSV_Data!A228=0,"",CSV_Data!E228)</f>
        <v/>
      </c>
      <c r="F228" s="17" t="str">
        <f xml:space="preserve"> IF(CSV_Data!A228=0,"",CSV_Data!F228)</f>
        <v/>
      </c>
      <c r="G228" s="17" t="str">
        <f xml:space="preserve"> IF(CSV_Data!A228=0,"",IF(CSV_Data!G228=0,0,IF(OR(CSV_Data!F228=7,CSV_Data!F228=8,CSV_Data!F228=9,CSV_Data!F228=10,CSV_Data!F228=11),Rates!$B$4,Rates!$B$3)))</f>
        <v/>
      </c>
      <c r="H228" s="17" t="str">
        <f xml:space="preserve"> IF(CSV_Data!A228=0,"",IF(CSV_Data!H228=1,Rates!$B$5,0))</f>
        <v/>
      </c>
      <c r="I228" s="17" t="str">
        <f xml:space="preserve"> IF(CSV_Data!A228=0,"",IF(CSV_Data!I228=1,Rates!$B$6,0))</f>
        <v/>
      </c>
      <c r="J228" s="17" t="str">
        <f xml:space="preserve"> IF(CSV_Data!J228=1,"Paid to LA","")</f>
        <v/>
      </c>
      <c r="K228" s="17" t="str">
        <f xml:space="preserve"> IF(CSV_Data!A228=0,"",CSV_Data!K228)</f>
        <v/>
      </c>
      <c r="L228" s="17" t="str">
        <f xml:space="preserve"> IF(CSV_Data!A228=0,"",CSV_Data!L228)</f>
        <v/>
      </c>
      <c r="M228" s="19" t="str">
        <f>IF(CSV_Data!A228=0,"",IF(J228="Paid to LA",0,MAX(G228,I228))+H228)</f>
        <v/>
      </c>
      <c r="N228" s="19" t="str">
        <f xml:space="preserve"> IF(CSV_Data!A228=0,"",M228*K228)</f>
        <v/>
      </c>
      <c r="O228" s="19" t="str">
        <f xml:space="preserve"> IF(CSV_Data!A228=0,"",L228-N228)</f>
        <v/>
      </c>
    </row>
    <row r="229" spans="1:15">
      <c r="A229" s="16" t="str">
        <f xml:space="preserve"> IF(CSV_Data!A229=0,"",CSV_Data!A229)</f>
        <v/>
      </c>
      <c r="B229" s="20" t="str">
        <f xml:space="preserve"> IF(CSV_Data!A229=0,"",CSV_Data!B229)</f>
        <v/>
      </c>
      <c r="C229" s="21" t="str">
        <f xml:space="preserve"> IF(CSV_Data!A229=0,"",CSV_Data!C229)</f>
        <v/>
      </c>
      <c r="D229" s="17" t="str">
        <f xml:space="preserve"> IF(CSV_Data!A229=0,"",CSV_Data!D229)</f>
        <v/>
      </c>
      <c r="E229" s="18" t="str">
        <f xml:space="preserve"> IF(CSV_Data!A229=0,"",CSV_Data!E229)</f>
        <v/>
      </c>
      <c r="F229" s="17" t="str">
        <f xml:space="preserve"> IF(CSV_Data!A229=0,"",CSV_Data!F229)</f>
        <v/>
      </c>
      <c r="G229" s="17" t="str">
        <f xml:space="preserve"> IF(CSV_Data!A229=0,"",IF(CSV_Data!G229=0,0,IF(OR(CSV_Data!F229=7,CSV_Data!F229=8,CSV_Data!F229=9,CSV_Data!F229=10,CSV_Data!F229=11),Rates!$B$4,Rates!$B$3)))</f>
        <v/>
      </c>
      <c r="H229" s="17" t="str">
        <f xml:space="preserve"> IF(CSV_Data!A229=0,"",IF(CSV_Data!H229=1,Rates!$B$5,0))</f>
        <v/>
      </c>
      <c r="I229" s="17" t="str">
        <f xml:space="preserve"> IF(CSV_Data!A229=0,"",IF(CSV_Data!I229=1,Rates!$B$6,0))</f>
        <v/>
      </c>
      <c r="J229" s="17" t="str">
        <f xml:space="preserve"> IF(CSV_Data!J229=1,"Paid to LA","")</f>
        <v/>
      </c>
      <c r="K229" s="17" t="str">
        <f xml:space="preserve"> IF(CSV_Data!A229=0,"",CSV_Data!K229)</f>
        <v/>
      </c>
      <c r="L229" s="17" t="str">
        <f xml:space="preserve"> IF(CSV_Data!A229=0,"",CSV_Data!L229)</f>
        <v/>
      </c>
      <c r="M229" s="19" t="str">
        <f>IF(CSV_Data!A229=0,"",IF(J229="Paid to LA",0,MAX(G229,I229))+H229)</f>
        <v/>
      </c>
      <c r="N229" s="19" t="str">
        <f xml:space="preserve"> IF(CSV_Data!A229=0,"",M229*K229)</f>
        <v/>
      </c>
      <c r="O229" s="19" t="str">
        <f xml:space="preserve"> IF(CSV_Data!A229=0,"",L229-N229)</f>
        <v/>
      </c>
    </row>
    <row r="230" spans="1:15">
      <c r="A230" s="16" t="str">
        <f xml:space="preserve"> IF(CSV_Data!A230=0,"",CSV_Data!A230)</f>
        <v/>
      </c>
      <c r="B230" s="20" t="str">
        <f xml:space="preserve"> IF(CSV_Data!A230=0,"",CSV_Data!B230)</f>
        <v/>
      </c>
      <c r="C230" s="21" t="str">
        <f xml:space="preserve"> IF(CSV_Data!A230=0,"",CSV_Data!C230)</f>
        <v/>
      </c>
      <c r="D230" s="17" t="str">
        <f xml:space="preserve"> IF(CSV_Data!A230=0,"",CSV_Data!D230)</f>
        <v/>
      </c>
      <c r="E230" s="18" t="str">
        <f xml:space="preserve"> IF(CSV_Data!A230=0,"",CSV_Data!E230)</f>
        <v/>
      </c>
      <c r="F230" s="17" t="str">
        <f xml:space="preserve"> IF(CSV_Data!A230=0,"",CSV_Data!F230)</f>
        <v/>
      </c>
      <c r="G230" s="17" t="str">
        <f xml:space="preserve"> IF(CSV_Data!A230=0,"",IF(CSV_Data!G230=0,0,IF(OR(CSV_Data!F230=7,CSV_Data!F230=8,CSV_Data!F230=9,CSV_Data!F230=10,CSV_Data!F230=11),Rates!$B$4,Rates!$B$3)))</f>
        <v/>
      </c>
      <c r="H230" s="17" t="str">
        <f xml:space="preserve"> IF(CSV_Data!A230=0,"",IF(CSV_Data!H230=1,Rates!$B$5,0))</f>
        <v/>
      </c>
      <c r="I230" s="17" t="str">
        <f xml:space="preserve"> IF(CSV_Data!A230=0,"",IF(CSV_Data!I230=1,Rates!$B$6,0))</f>
        <v/>
      </c>
      <c r="J230" s="17" t="str">
        <f xml:space="preserve"> IF(CSV_Data!J230=1,"Paid to LA","")</f>
        <v/>
      </c>
      <c r="K230" s="17" t="str">
        <f xml:space="preserve"> IF(CSV_Data!A230=0,"",CSV_Data!K230)</f>
        <v/>
      </c>
      <c r="L230" s="17" t="str">
        <f xml:space="preserve"> IF(CSV_Data!A230=0,"",CSV_Data!L230)</f>
        <v/>
      </c>
      <c r="M230" s="19" t="str">
        <f>IF(CSV_Data!A230=0,"",IF(J230="Paid to LA",0,MAX(G230,I230))+H230)</f>
        <v/>
      </c>
      <c r="N230" s="19" t="str">
        <f xml:space="preserve"> IF(CSV_Data!A230=0,"",M230*K230)</f>
        <v/>
      </c>
      <c r="O230" s="19" t="str">
        <f xml:space="preserve"> IF(CSV_Data!A230=0,"",L230-N230)</f>
        <v/>
      </c>
    </row>
    <row r="231" spans="1:15">
      <c r="A231" s="16" t="str">
        <f xml:space="preserve"> IF(CSV_Data!A231=0,"",CSV_Data!A231)</f>
        <v/>
      </c>
      <c r="B231" s="20" t="str">
        <f xml:space="preserve"> IF(CSV_Data!A231=0,"",CSV_Data!B231)</f>
        <v/>
      </c>
      <c r="C231" s="21" t="str">
        <f xml:space="preserve"> IF(CSV_Data!A231=0,"",CSV_Data!C231)</f>
        <v/>
      </c>
      <c r="D231" s="17" t="str">
        <f xml:space="preserve"> IF(CSV_Data!A231=0,"",CSV_Data!D231)</f>
        <v/>
      </c>
      <c r="E231" s="18" t="str">
        <f xml:space="preserve"> IF(CSV_Data!A231=0,"",CSV_Data!E231)</f>
        <v/>
      </c>
      <c r="F231" s="17" t="str">
        <f xml:space="preserve"> IF(CSV_Data!A231=0,"",CSV_Data!F231)</f>
        <v/>
      </c>
      <c r="G231" s="17" t="str">
        <f xml:space="preserve"> IF(CSV_Data!A231=0,"",IF(CSV_Data!G231=0,0,IF(OR(CSV_Data!F231=7,CSV_Data!F231=8,CSV_Data!F231=9,CSV_Data!F231=10,CSV_Data!F231=11),Rates!$B$4,Rates!$B$3)))</f>
        <v/>
      </c>
      <c r="H231" s="17" t="str">
        <f xml:space="preserve"> IF(CSV_Data!A231=0,"",IF(CSV_Data!H231=1,Rates!$B$5,0))</f>
        <v/>
      </c>
      <c r="I231" s="17" t="str">
        <f xml:space="preserve"> IF(CSV_Data!A231=0,"",IF(CSV_Data!I231=1,Rates!$B$6,0))</f>
        <v/>
      </c>
      <c r="J231" s="17" t="str">
        <f xml:space="preserve"> IF(CSV_Data!J231=1,"Paid to LA","")</f>
        <v/>
      </c>
      <c r="K231" s="17" t="str">
        <f xml:space="preserve"> IF(CSV_Data!A231=0,"",CSV_Data!K231)</f>
        <v/>
      </c>
      <c r="L231" s="17" t="str">
        <f xml:space="preserve"> IF(CSV_Data!A231=0,"",CSV_Data!L231)</f>
        <v/>
      </c>
      <c r="M231" s="19" t="str">
        <f>IF(CSV_Data!A231=0,"",IF(J231="Paid to LA",0,MAX(G231,I231))+H231)</f>
        <v/>
      </c>
      <c r="N231" s="19" t="str">
        <f xml:space="preserve"> IF(CSV_Data!A231=0,"",M231*K231)</f>
        <v/>
      </c>
      <c r="O231" s="19" t="str">
        <f xml:space="preserve"> IF(CSV_Data!A231=0,"",L231-N231)</f>
        <v/>
      </c>
    </row>
    <row r="232" spans="1:15">
      <c r="A232" s="16" t="str">
        <f xml:space="preserve"> IF(CSV_Data!A232=0,"",CSV_Data!A232)</f>
        <v/>
      </c>
      <c r="B232" s="20" t="str">
        <f xml:space="preserve"> IF(CSV_Data!A232=0,"",CSV_Data!B232)</f>
        <v/>
      </c>
      <c r="C232" s="21" t="str">
        <f xml:space="preserve"> IF(CSV_Data!A232=0,"",CSV_Data!C232)</f>
        <v/>
      </c>
      <c r="D232" s="17" t="str">
        <f xml:space="preserve"> IF(CSV_Data!A232=0,"",CSV_Data!D232)</f>
        <v/>
      </c>
      <c r="E232" s="18" t="str">
        <f xml:space="preserve"> IF(CSV_Data!A232=0,"",CSV_Data!E232)</f>
        <v/>
      </c>
      <c r="F232" s="17" t="str">
        <f xml:space="preserve"> IF(CSV_Data!A232=0,"",CSV_Data!F232)</f>
        <v/>
      </c>
      <c r="G232" s="17" t="str">
        <f xml:space="preserve"> IF(CSV_Data!A232=0,"",IF(CSV_Data!G232=0,0,IF(OR(CSV_Data!F232=7,CSV_Data!F232=8,CSV_Data!F232=9,CSV_Data!F232=10,CSV_Data!F232=11),Rates!$B$4,Rates!$B$3)))</f>
        <v/>
      </c>
      <c r="H232" s="17" t="str">
        <f xml:space="preserve"> IF(CSV_Data!A232=0,"",IF(CSV_Data!H232=1,Rates!$B$5,0))</f>
        <v/>
      </c>
      <c r="I232" s="17" t="str">
        <f xml:space="preserve"> IF(CSV_Data!A232=0,"",IF(CSV_Data!I232=1,Rates!$B$6,0))</f>
        <v/>
      </c>
      <c r="J232" s="17" t="str">
        <f xml:space="preserve"> IF(CSV_Data!J232=1,"Paid to LA","")</f>
        <v/>
      </c>
      <c r="K232" s="17" t="str">
        <f xml:space="preserve"> IF(CSV_Data!A232=0,"",CSV_Data!K232)</f>
        <v/>
      </c>
      <c r="L232" s="17" t="str">
        <f xml:space="preserve"> IF(CSV_Data!A232=0,"",CSV_Data!L232)</f>
        <v/>
      </c>
      <c r="M232" s="19" t="str">
        <f>IF(CSV_Data!A232=0,"",IF(J232="Paid to LA",0,MAX(G232,I232))+H232)</f>
        <v/>
      </c>
      <c r="N232" s="19" t="str">
        <f xml:space="preserve"> IF(CSV_Data!A232=0,"",M232*K232)</f>
        <v/>
      </c>
      <c r="O232" s="19" t="str">
        <f xml:space="preserve"> IF(CSV_Data!A232=0,"",L232-N232)</f>
        <v/>
      </c>
    </row>
    <row r="233" spans="1:15">
      <c r="A233" s="16" t="str">
        <f xml:space="preserve"> IF(CSV_Data!A233=0,"",CSV_Data!A233)</f>
        <v/>
      </c>
      <c r="B233" s="20" t="str">
        <f xml:space="preserve"> IF(CSV_Data!A233=0,"",CSV_Data!B233)</f>
        <v/>
      </c>
      <c r="C233" s="21" t="str">
        <f xml:space="preserve"> IF(CSV_Data!A233=0,"",CSV_Data!C233)</f>
        <v/>
      </c>
      <c r="D233" s="17" t="str">
        <f xml:space="preserve"> IF(CSV_Data!A233=0,"",CSV_Data!D233)</f>
        <v/>
      </c>
      <c r="E233" s="18" t="str">
        <f xml:space="preserve"> IF(CSV_Data!A233=0,"",CSV_Data!E233)</f>
        <v/>
      </c>
      <c r="F233" s="17" t="str">
        <f xml:space="preserve"> IF(CSV_Data!A233=0,"",CSV_Data!F233)</f>
        <v/>
      </c>
      <c r="G233" s="17" t="str">
        <f xml:space="preserve"> IF(CSV_Data!A233=0,"",IF(CSV_Data!G233=0,0,IF(OR(CSV_Data!F233=7,CSV_Data!F233=8,CSV_Data!F233=9,CSV_Data!F233=10,CSV_Data!F233=11),Rates!$B$4,Rates!$B$3)))</f>
        <v/>
      </c>
      <c r="H233" s="17" t="str">
        <f xml:space="preserve"> IF(CSV_Data!A233=0,"",IF(CSV_Data!H233=1,Rates!$B$5,0))</f>
        <v/>
      </c>
      <c r="I233" s="17" t="str">
        <f xml:space="preserve"> IF(CSV_Data!A233=0,"",IF(CSV_Data!I233=1,Rates!$B$6,0))</f>
        <v/>
      </c>
      <c r="J233" s="17" t="str">
        <f xml:space="preserve"> IF(CSV_Data!J233=1,"Paid to LA","")</f>
        <v/>
      </c>
      <c r="K233" s="17" t="str">
        <f xml:space="preserve"> IF(CSV_Data!A233=0,"",CSV_Data!K233)</f>
        <v/>
      </c>
      <c r="L233" s="17" t="str">
        <f xml:space="preserve"> IF(CSV_Data!A233=0,"",CSV_Data!L233)</f>
        <v/>
      </c>
      <c r="M233" s="19" t="str">
        <f>IF(CSV_Data!A233=0,"",IF(J233="Paid to LA",0,MAX(G233,I233))+H233)</f>
        <v/>
      </c>
      <c r="N233" s="19" t="str">
        <f xml:space="preserve"> IF(CSV_Data!A233=0,"",M233*K233)</f>
        <v/>
      </c>
      <c r="O233" s="19" t="str">
        <f xml:space="preserve"> IF(CSV_Data!A233=0,"",L233-N233)</f>
        <v/>
      </c>
    </row>
    <row r="234" spans="1:15">
      <c r="A234" s="16" t="str">
        <f xml:space="preserve"> IF(CSV_Data!A234=0,"",CSV_Data!A234)</f>
        <v/>
      </c>
      <c r="B234" s="20" t="str">
        <f xml:space="preserve"> IF(CSV_Data!A234=0,"",CSV_Data!B234)</f>
        <v/>
      </c>
      <c r="C234" s="21" t="str">
        <f xml:space="preserve"> IF(CSV_Data!A234=0,"",CSV_Data!C234)</f>
        <v/>
      </c>
      <c r="D234" s="17" t="str">
        <f xml:space="preserve"> IF(CSV_Data!A234=0,"",CSV_Data!D234)</f>
        <v/>
      </c>
      <c r="E234" s="18" t="str">
        <f xml:space="preserve"> IF(CSV_Data!A234=0,"",CSV_Data!E234)</f>
        <v/>
      </c>
      <c r="F234" s="17" t="str">
        <f xml:space="preserve"> IF(CSV_Data!A234=0,"",CSV_Data!F234)</f>
        <v/>
      </c>
      <c r="G234" s="17" t="str">
        <f xml:space="preserve"> IF(CSV_Data!A234=0,"",IF(CSV_Data!G234=0,0,IF(OR(CSV_Data!F234=7,CSV_Data!F234=8,CSV_Data!F234=9,CSV_Data!F234=10,CSV_Data!F234=11),Rates!$B$4,Rates!$B$3)))</f>
        <v/>
      </c>
      <c r="H234" s="17" t="str">
        <f xml:space="preserve"> IF(CSV_Data!A234=0,"",IF(CSV_Data!H234=1,Rates!$B$5,0))</f>
        <v/>
      </c>
      <c r="I234" s="17" t="str">
        <f xml:space="preserve"> IF(CSV_Data!A234=0,"",IF(CSV_Data!I234=1,Rates!$B$6,0))</f>
        <v/>
      </c>
      <c r="J234" s="17" t="str">
        <f xml:space="preserve"> IF(CSV_Data!J234=1,"Paid to LA","")</f>
        <v/>
      </c>
      <c r="K234" s="17" t="str">
        <f xml:space="preserve"> IF(CSV_Data!A234=0,"",CSV_Data!K234)</f>
        <v/>
      </c>
      <c r="L234" s="17" t="str">
        <f xml:space="preserve"> IF(CSV_Data!A234=0,"",CSV_Data!L234)</f>
        <v/>
      </c>
      <c r="M234" s="19" t="str">
        <f>IF(CSV_Data!A234=0,"",IF(J234="Paid to LA",0,MAX(G234,I234))+H234)</f>
        <v/>
      </c>
      <c r="N234" s="19" t="str">
        <f xml:space="preserve"> IF(CSV_Data!A234=0,"",M234*K234)</f>
        <v/>
      </c>
      <c r="O234" s="19" t="str">
        <f xml:space="preserve"> IF(CSV_Data!A234=0,"",L234-N234)</f>
        <v/>
      </c>
    </row>
    <row r="235" spans="1:15">
      <c r="A235" s="16" t="str">
        <f xml:space="preserve"> IF(CSV_Data!A235=0,"",CSV_Data!A235)</f>
        <v/>
      </c>
      <c r="B235" s="20" t="str">
        <f xml:space="preserve"> IF(CSV_Data!A235=0,"",CSV_Data!B235)</f>
        <v/>
      </c>
      <c r="C235" s="21" t="str">
        <f xml:space="preserve"> IF(CSV_Data!A235=0,"",CSV_Data!C235)</f>
        <v/>
      </c>
      <c r="D235" s="17" t="str">
        <f xml:space="preserve"> IF(CSV_Data!A235=0,"",CSV_Data!D235)</f>
        <v/>
      </c>
      <c r="E235" s="18" t="str">
        <f xml:space="preserve"> IF(CSV_Data!A235=0,"",CSV_Data!E235)</f>
        <v/>
      </c>
      <c r="F235" s="17" t="str">
        <f xml:space="preserve"> IF(CSV_Data!A235=0,"",CSV_Data!F235)</f>
        <v/>
      </c>
      <c r="G235" s="17" t="str">
        <f xml:space="preserve"> IF(CSV_Data!A235=0,"",IF(CSV_Data!G235=0,0,IF(OR(CSV_Data!F235=7,CSV_Data!F235=8,CSV_Data!F235=9,CSV_Data!F235=10,CSV_Data!F235=11),Rates!$B$4,Rates!$B$3)))</f>
        <v/>
      </c>
      <c r="H235" s="17" t="str">
        <f xml:space="preserve"> IF(CSV_Data!A235=0,"",IF(CSV_Data!H235=1,Rates!$B$5,0))</f>
        <v/>
      </c>
      <c r="I235" s="17" t="str">
        <f xml:space="preserve"> IF(CSV_Data!A235=0,"",IF(CSV_Data!I235=1,Rates!$B$6,0))</f>
        <v/>
      </c>
      <c r="J235" s="17" t="str">
        <f xml:space="preserve"> IF(CSV_Data!J235=1,"Paid to LA","")</f>
        <v/>
      </c>
      <c r="K235" s="17" t="str">
        <f xml:space="preserve"> IF(CSV_Data!A235=0,"",CSV_Data!K235)</f>
        <v/>
      </c>
      <c r="L235" s="17" t="str">
        <f xml:space="preserve"> IF(CSV_Data!A235=0,"",CSV_Data!L235)</f>
        <v/>
      </c>
      <c r="M235" s="19" t="str">
        <f>IF(CSV_Data!A235=0,"",IF(J235="Paid to LA",0,MAX(G235,I235))+H235)</f>
        <v/>
      </c>
      <c r="N235" s="19" t="str">
        <f xml:space="preserve"> IF(CSV_Data!A235=0,"",M235*K235)</f>
        <v/>
      </c>
      <c r="O235" s="19" t="str">
        <f xml:space="preserve"> IF(CSV_Data!A235=0,"",L235-N235)</f>
        <v/>
      </c>
    </row>
    <row r="236" spans="1:15">
      <c r="A236" s="16" t="str">
        <f xml:space="preserve"> IF(CSV_Data!A236=0,"",CSV_Data!A236)</f>
        <v/>
      </c>
      <c r="B236" s="20" t="str">
        <f xml:space="preserve"> IF(CSV_Data!A236=0,"",CSV_Data!B236)</f>
        <v/>
      </c>
      <c r="C236" s="21" t="str">
        <f xml:space="preserve"> IF(CSV_Data!A236=0,"",CSV_Data!C236)</f>
        <v/>
      </c>
      <c r="D236" s="17" t="str">
        <f xml:space="preserve"> IF(CSV_Data!A236=0,"",CSV_Data!D236)</f>
        <v/>
      </c>
      <c r="E236" s="18" t="str">
        <f xml:space="preserve"> IF(CSV_Data!A236=0,"",CSV_Data!E236)</f>
        <v/>
      </c>
      <c r="F236" s="17" t="str">
        <f xml:space="preserve"> IF(CSV_Data!A236=0,"",CSV_Data!F236)</f>
        <v/>
      </c>
      <c r="G236" s="17" t="str">
        <f xml:space="preserve"> IF(CSV_Data!A236=0,"",IF(CSV_Data!G236=0,0,IF(OR(CSV_Data!F236=7,CSV_Data!F236=8,CSV_Data!F236=9,CSV_Data!F236=10,CSV_Data!F236=11),Rates!$B$4,Rates!$B$3)))</f>
        <v/>
      </c>
      <c r="H236" s="17" t="str">
        <f xml:space="preserve"> IF(CSV_Data!A236=0,"",IF(CSV_Data!H236=1,Rates!$B$5,0))</f>
        <v/>
      </c>
      <c r="I236" s="17" t="str">
        <f xml:space="preserve"> IF(CSV_Data!A236=0,"",IF(CSV_Data!I236=1,Rates!$B$6,0))</f>
        <v/>
      </c>
      <c r="J236" s="17" t="str">
        <f xml:space="preserve"> IF(CSV_Data!J236=1,"Paid to LA","")</f>
        <v/>
      </c>
      <c r="K236" s="17" t="str">
        <f xml:space="preserve"> IF(CSV_Data!A236=0,"",CSV_Data!K236)</f>
        <v/>
      </c>
      <c r="L236" s="17" t="str">
        <f xml:space="preserve"> IF(CSV_Data!A236=0,"",CSV_Data!L236)</f>
        <v/>
      </c>
      <c r="M236" s="19" t="str">
        <f>IF(CSV_Data!A236=0,"",IF(J236="Paid to LA",0,MAX(G236,I236))+H236)</f>
        <v/>
      </c>
      <c r="N236" s="19" t="str">
        <f xml:space="preserve"> IF(CSV_Data!A236=0,"",M236*K236)</f>
        <v/>
      </c>
      <c r="O236" s="19" t="str">
        <f xml:space="preserve"> IF(CSV_Data!A236=0,"",L236-N236)</f>
        <v/>
      </c>
    </row>
    <row r="237" spans="1:15">
      <c r="A237" s="16" t="str">
        <f xml:space="preserve"> IF(CSV_Data!A237=0,"",CSV_Data!A237)</f>
        <v/>
      </c>
      <c r="B237" s="20" t="str">
        <f xml:space="preserve"> IF(CSV_Data!A237=0,"",CSV_Data!B237)</f>
        <v/>
      </c>
      <c r="C237" s="21" t="str">
        <f xml:space="preserve"> IF(CSV_Data!A237=0,"",CSV_Data!C237)</f>
        <v/>
      </c>
      <c r="D237" s="17" t="str">
        <f xml:space="preserve"> IF(CSV_Data!A237=0,"",CSV_Data!D237)</f>
        <v/>
      </c>
      <c r="E237" s="18" t="str">
        <f xml:space="preserve"> IF(CSV_Data!A237=0,"",CSV_Data!E237)</f>
        <v/>
      </c>
      <c r="F237" s="17" t="str">
        <f xml:space="preserve"> IF(CSV_Data!A237=0,"",CSV_Data!F237)</f>
        <v/>
      </c>
      <c r="G237" s="17" t="str">
        <f xml:space="preserve"> IF(CSV_Data!A237=0,"",IF(CSV_Data!G237=0,0,IF(OR(CSV_Data!F237=7,CSV_Data!F237=8,CSV_Data!F237=9,CSV_Data!F237=10,CSV_Data!F237=11),Rates!$B$4,Rates!$B$3)))</f>
        <v/>
      </c>
      <c r="H237" s="17" t="str">
        <f xml:space="preserve"> IF(CSV_Data!A237=0,"",IF(CSV_Data!H237=1,Rates!$B$5,0))</f>
        <v/>
      </c>
      <c r="I237" s="17" t="str">
        <f xml:space="preserve"> IF(CSV_Data!A237=0,"",IF(CSV_Data!I237=1,Rates!$B$6,0))</f>
        <v/>
      </c>
      <c r="J237" s="17" t="str">
        <f xml:space="preserve"> IF(CSV_Data!J237=1,"Paid to LA","")</f>
        <v/>
      </c>
      <c r="K237" s="17" t="str">
        <f xml:space="preserve"> IF(CSV_Data!A237=0,"",CSV_Data!K237)</f>
        <v/>
      </c>
      <c r="L237" s="17" t="str">
        <f xml:space="preserve"> IF(CSV_Data!A237=0,"",CSV_Data!L237)</f>
        <v/>
      </c>
      <c r="M237" s="19" t="str">
        <f>IF(CSV_Data!A237=0,"",IF(J237="Paid to LA",0,MAX(G237,I237))+H237)</f>
        <v/>
      </c>
      <c r="N237" s="19" t="str">
        <f xml:space="preserve"> IF(CSV_Data!A237=0,"",M237*K237)</f>
        <v/>
      </c>
      <c r="O237" s="19" t="str">
        <f xml:space="preserve"> IF(CSV_Data!A237=0,"",L237-N237)</f>
        <v/>
      </c>
    </row>
    <row r="238" spans="1:15">
      <c r="A238" s="16" t="str">
        <f xml:space="preserve"> IF(CSV_Data!A238=0,"",CSV_Data!A238)</f>
        <v/>
      </c>
      <c r="B238" s="20" t="str">
        <f xml:space="preserve"> IF(CSV_Data!A238=0,"",CSV_Data!B238)</f>
        <v/>
      </c>
      <c r="C238" s="21" t="str">
        <f xml:space="preserve"> IF(CSV_Data!A238=0,"",CSV_Data!C238)</f>
        <v/>
      </c>
      <c r="D238" s="17" t="str">
        <f xml:space="preserve"> IF(CSV_Data!A238=0,"",CSV_Data!D238)</f>
        <v/>
      </c>
      <c r="E238" s="18" t="str">
        <f xml:space="preserve"> IF(CSV_Data!A238=0,"",CSV_Data!E238)</f>
        <v/>
      </c>
      <c r="F238" s="17" t="str">
        <f xml:space="preserve"> IF(CSV_Data!A238=0,"",CSV_Data!F238)</f>
        <v/>
      </c>
      <c r="G238" s="17" t="str">
        <f xml:space="preserve"> IF(CSV_Data!A238=0,"",IF(CSV_Data!G238=0,0,IF(OR(CSV_Data!F238=7,CSV_Data!F238=8,CSV_Data!F238=9,CSV_Data!F238=10,CSV_Data!F238=11),Rates!$B$4,Rates!$B$3)))</f>
        <v/>
      </c>
      <c r="H238" s="17" t="str">
        <f xml:space="preserve"> IF(CSV_Data!A238=0,"",IF(CSV_Data!H238=1,Rates!$B$5,0))</f>
        <v/>
      </c>
      <c r="I238" s="17" t="str">
        <f xml:space="preserve"> IF(CSV_Data!A238=0,"",IF(CSV_Data!I238=1,Rates!$B$6,0))</f>
        <v/>
      </c>
      <c r="J238" s="17" t="str">
        <f xml:space="preserve"> IF(CSV_Data!J238=1,"Paid to LA","")</f>
        <v/>
      </c>
      <c r="K238" s="17" t="str">
        <f xml:space="preserve"> IF(CSV_Data!A238=0,"",CSV_Data!K238)</f>
        <v/>
      </c>
      <c r="L238" s="17" t="str">
        <f xml:space="preserve"> IF(CSV_Data!A238=0,"",CSV_Data!L238)</f>
        <v/>
      </c>
      <c r="M238" s="19" t="str">
        <f>IF(CSV_Data!A238=0,"",IF(J238="Paid to LA",0,MAX(G238,I238))+H238)</f>
        <v/>
      </c>
      <c r="N238" s="19" t="str">
        <f xml:space="preserve"> IF(CSV_Data!A238=0,"",M238*K238)</f>
        <v/>
      </c>
      <c r="O238" s="19" t="str">
        <f xml:space="preserve"> IF(CSV_Data!A238=0,"",L238-N238)</f>
        <v/>
      </c>
    </row>
    <row r="239" spans="1:15">
      <c r="A239" s="16" t="str">
        <f xml:space="preserve"> IF(CSV_Data!A239=0,"",CSV_Data!A239)</f>
        <v/>
      </c>
      <c r="B239" s="20" t="str">
        <f xml:space="preserve"> IF(CSV_Data!A239=0,"",CSV_Data!B239)</f>
        <v/>
      </c>
      <c r="C239" s="21" t="str">
        <f xml:space="preserve"> IF(CSV_Data!A239=0,"",CSV_Data!C239)</f>
        <v/>
      </c>
      <c r="D239" s="17" t="str">
        <f xml:space="preserve"> IF(CSV_Data!A239=0,"",CSV_Data!D239)</f>
        <v/>
      </c>
      <c r="E239" s="18" t="str">
        <f xml:space="preserve"> IF(CSV_Data!A239=0,"",CSV_Data!E239)</f>
        <v/>
      </c>
      <c r="F239" s="17" t="str">
        <f xml:space="preserve"> IF(CSV_Data!A239=0,"",CSV_Data!F239)</f>
        <v/>
      </c>
      <c r="G239" s="17" t="str">
        <f xml:space="preserve"> IF(CSV_Data!A239=0,"",IF(CSV_Data!G239=0,0,IF(OR(CSV_Data!F239=7,CSV_Data!F239=8,CSV_Data!F239=9,CSV_Data!F239=10,CSV_Data!F239=11),Rates!$B$4,Rates!$B$3)))</f>
        <v/>
      </c>
      <c r="H239" s="17" t="str">
        <f xml:space="preserve"> IF(CSV_Data!A239=0,"",IF(CSV_Data!H239=1,Rates!$B$5,0))</f>
        <v/>
      </c>
      <c r="I239" s="17" t="str">
        <f xml:space="preserve"> IF(CSV_Data!A239=0,"",IF(CSV_Data!I239=1,Rates!$B$6,0))</f>
        <v/>
      </c>
      <c r="J239" s="17" t="str">
        <f xml:space="preserve"> IF(CSV_Data!J239=1,"Paid to LA","")</f>
        <v/>
      </c>
      <c r="K239" s="17" t="str">
        <f xml:space="preserve"> IF(CSV_Data!A239=0,"",CSV_Data!K239)</f>
        <v/>
      </c>
      <c r="L239" s="17" t="str">
        <f xml:space="preserve"> IF(CSV_Data!A239=0,"",CSV_Data!L239)</f>
        <v/>
      </c>
      <c r="M239" s="19" t="str">
        <f>IF(CSV_Data!A239=0,"",IF(J239="Paid to LA",0,MAX(G239,I239))+H239)</f>
        <v/>
      </c>
      <c r="N239" s="19" t="str">
        <f xml:space="preserve"> IF(CSV_Data!A239=0,"",M239*K239)</f>
        <v/>
      </c>
      <c r="O239" s="19" t="str">
        <f xml:space="preserve"> IF(CSV_Data!A239=0,"",L239-N239)</f>
        <v/>
      </c>
    </row>
    <row r="240" spans="1:15">
      <c r="A240" s="16" t="str">
        <f xml:space="preserve"> IF(CSV_Data!A240=0,"",CSV_Data!A240)</f>
        <v/>
      </c>
      <c r="B240" s="20" t="str">
        <f xml:space="preserve"> IF(CSV_Data!A240=0,"",CSV_Data!B240)</f>
        <v/>
      </c>
      <c r="C240" s="21" t="str">
        <f xml:space="preserve"> IF(CSV_Data!A240=0,"",CSV_Data!C240)</f>
        <v/>
      </c>
      <c r="D240" s="17" t="str">
        <f xml:space="preserve"> IF(CSV_Data!A240=0,"",CSV_Data!D240)</f>
        <v/>
      </c>
      <c r="E240" s="18" t="str">
        <f xml:space="preserve"> IF(CSV_Data!A240=0,"",CSV_Data!E240)</f>
        <v/>
      </c>
      <c r="F240" s="17" t="str">
        <f xml:space="preserve"> IF(CSV_Data!A240=0,"",CSV_Data!F240)</f>
        <v/>
      </c>
      <c r="G240" s="17" t="str">
        <f xml:space="preserve"> IF(CSV_Data!A240=0,"",IF(CSV_Data!G240=0,0,IF(OR(CSV_Data!F240=7,CSV_Data!F240=8,CSV_Data!F240=9,CSV_Data!F240=10,CSV_Data!F240=11),Rates!$B$4,Rates!$B$3)))</f>
        <v/>
      </c>
      <c r="H240" s="17" t="str">
        <f xml:space="preserve"> IF(CSV_Data!A240=0,"",IF(CSV_Data!H240=1,Rates!$B$5,0))</f>
        <v/>
      </c>
      <c r="I240" s="17" t="str">
        <f xml:space="preserve"> IF(CSV_Data!A240=0,"",IF(CSV_Data!I240=1,Rates!$B$6,0))</f>
        <v/>
      </c>
      <c r="J240" s="17" t="str">
        <f xml:space="preserve"> IF(CSV_Data!J240=1,"Paid to LA","")</f>
        <v/>
      </c>
      <c r="K240" s="17" t="str">
        <f xml:space="preserve"> IF(CSV_Data!A240=0,"",CSV_Data!K240)</f>
        <v/>
      </c>
      <c r="L240" s="17" t="str">
        <f xml:space="preserve"> IF(CSV_Data!A240=0,"",CSV_Data!L240)</f>
        <v/>
      </c>
      <c r="M240" s="19" t="str">
        <f>IF(CSV_Data!A240=0,"",IF(J240="Paid to LA",0,MAX(G240,I240))+H240)</f>
        <v/>
      </c>
      <c r="N240" s="19" t="str">
        <f xml:space="preserve"> IF(CSV_Data!A240=0,"",M240*K240)</f>
        <v/>
      </c>
      <c r="O240" s="19" t="str">
        <f xml:space="preserve"> IF(CSV_Data!A240=0,"",L240-N240)</f>
        <v/>
      </c>
    </row>
    <row r="241" spans="1:15">
      <c r="A241" s="16" t="str">
        <f xml:space="preserve"> IF(CSV_Data!A241=0,"",CSV_Data!A241)</f>
        <v/>
      </c>
      <c r="B241" s="20" t="str">
        <f xml:space="preserve"> IF(CSV_Data!A241=0,"",CSV_Data!B241)</f>
        <v/>
      </c>
      <c r="C241" s="21" t="str">
        <f xml:space="preserve"> IF(CSV_Data!A241=0,"",CSV_Data!C241)</f>
        <v/>
      </c>
      <c r="D241" s="17" t="str">
        <f xml:space="preserve"> IF(CSV_Data!A241=0,"",CSV_Data!D241)</f>
        <v/>
      </c>
      <c r="E241" s="18" t="str">
        <f xml:space="preserve"> IF(CSV_Data!A241=0,"",CSV_Data!E241)</f>
        <v/>
      </c>
      <c r="F241" s="17" t="str">
        <f xml:space="preserve"> IF(CSV_Data!A241=0,"",CSV_Data!F241)</f>
        <v/>
      </c>
      <c r="G241" s="17" t="str">
        <f xml:space="preserve"> IF(CSV_Data!A241=0,"",IF(CSV_Data!G241=0,0,IF(OR(CSV_Data!F241=7,CSV_Data!F241=8,CSV_Data!F241=9,CSV_Data!F241=10,CSV_Data!F241=11),Rates!$B$4,Rates!$B$3)))</f>
        <v/>
      </c>
      <c r="H241" s="17" t="str">
        <f xml:space="preserve"> IF(CSV_Data!A241=0,"",IF(CSV_Data!H241=1,Rates!$B$5,0))</f>
        <v/>
      </c>
      <c r="I241" s="17" t="str">
        <f xml:space="preserve"> IF(CSV_Data!A241=0,"",IF(CSV_Data!I241=1,Rates!$B$6,0))</f>
        <v/>
      </c>
      <c r="J241" s="17" t="str">
        <f xml:space="preserve"> IF(CSV_Data!J241=1,"Paid to LA","")</f>
        <v/>
      </c>
      <c r="K241" s="17" t="str">
        <f xml:space="preserve"> IF(CSV_Data!A241=0,"",CSV_Data!K241)</f>
        <v/>
      </c>
      <c r="L241" s="17" t="str">
        <f xml:space="preserve"> IF(CSV_Data!A241=0,"",CSV_Data!L241)</f>
        <v/>
      </c>
      <c r="M241" s="19" t="str">
        <f>IF(CSV_Data!A241=0,"",IF(J241="Paid to LA",0,MAX(G241,I241))+H241)</f>
        <v/>
      </c>
      <c r="N241" s="19" t="str">
        <f xml:space="preserve"> IF(CSV_Data!A241=0,"",M241*K241)</f>
        <v/>
      </c>
      <c r="O241" s="19" t="str">
        <f xml:space="preserve"> IF(CSV_Data!A241=0,"",L241-N241)</f>
        <v/>
      </c>
    </row>
    <row r="242" spans="1:15">
      <c r="A242" s="16" t="str">
        <f xml:space="preserve"> IF(CSV_Data!A242=0,"",CSV_Data!A242)</f>
        <v/>
      </c>
      <c r="B242" s="20" t="str">
        <f xml:space="preserve"> IF(CSV_Data!A242=0,"",CSV_Data!B242)</f>
        <v/>
      </c>
      <c r="C242" s="21" t="str">
        <f xml:space="preserve"> IF(CSV_Data!A242=0,"",CSV_Data!C242)</f>
        <v/>
      </c>
      <c r="D242" s="17" t="str">
        <f xml:space="preserve"> IF(CSV_Data!A242=0,"",CSV_Data!D242)</f>
        <v/>
      </c>
      <c r="E242" s="18" t="str">
        <f xml:space="preserve"> IF(CSV_Data!A242=0,"",CSV_Data!E242)</f>
        <v/>
      </c>
      <c r="F242" s="17" t="str">
        <f xml:space="preserve"> IF(CSV_Data!A242=0,"",CSV_Data!F242)</f>
        <v/>
      </c>
      <c r="G242" s="17" t="str">
        <f xml:space="preserve"> IF(CSV_Data!A242=0,"",IF(CSV_Data!G242=0,0,IF(OR(CSV_Data!F242=7,CSV_Data!F242=8,CSV_Data!F242=9,CSV_Data!F242=10,CSV_Data!F242=11),Rates!$B$4,Rates!$B$3)))</f>
        <v/>
      </c>
      <c r="H242" s="17" t="str">
        <f xml:space="preserve"> IF(CSV_Data!A242=0,"",IF(CSV_Data!H242=1,Rates!$B$5,0))</f>
        <v/>
      </c>
      <c r="I242" s="17" t="str">
        <f xml:space="preserve"> IF(CSV_Data!A242=0,"",IF(CSV_Data!I242=1,Rates!$B$6,0))</f>
        <v/>
      </c>
      <c r="J242" s="17" t="str">
        <f xml:space="preserve"> IF(CSV_Data!J242=1,"Paid to LA","")</f>
        <v/>
      </c>
      <c r="K242" s="17" t="str">
        <f xml:space="preserve"> IF(CSV_Data!A242=0,"",CSV_Data!K242)</f>
        <v/>
      </c>
      <c r="L242" s="17" t="str">
        <f xml:space="preserve"> IF(CSV_Data!A242=0,"",CSV_Data!L242)</f>
        <v/>
      </c>
      <c r="M242" s="19" t="str">
        <f>IF(CSV_Data!A242=0,"",IF(J242="Paid to LA",0,MAX(G242,I242))+H242)</f>
        <v/>
      </c>
      <c r="N242" s="19" t="str">
        <f xml:space="preserve"> IF(CSV_Data!A242=0,"",M242*K242)</f>
        <v/>
      </c>
      <c r="O242" s="19" t="str">
        <f xml:space="preserve"> IF(CSV_Data!A242=0,"",L242-N242)</f>
        <v/>
      </c>
    </row>
    <row r="243" spans="1:15">
      <c r="A243" s="16" t="str">
        <f xml:space="preserve"> IF(CSV_Data!A243=0,"",CSV_Data!A243)</f>
        <v/>
      </c>
      <c r="B243" s="20" t="str">
        <f xml:space="preserve"> IF(CSV_Data!A243=0,"",CSV_Data!B243)</f>
        <v/>
      </c>
      <c r="C243" s="21" t="str">
        <f xml:space="preserve"> IF(CSV_Data!A243=0,"",CSV_Data!C243)</f>
        <v/>
      </c>
      <c r="D243" s="17" t="str">
        <f xml:space="preserve"> IF(CSV_Data!A243=0,"",CSV_Data!D243)</f>
        <v/>
      </c>
      <c r="E243" s="18" t="str">
        <f xml:space="preserve"> IF(CSV_Data!A243=0,"",CSV_Data!E243)</f>
        <v/>
      </c>
      <c r="F243" s="17" t="str">
        <f xml:space="preserve"> IF(CSV_Data!A243=0,"",CSV_Data!F243)</f>
        <v/>
      </c>
      <c r="G243" s="17" t="str">
        <f xml:space="preserve"> IF(CSV_Data!A243=0,"",IF(CSV_Data!G243=0,0,IF(OR(CSV_Data!F243=7,CSV_Data!F243=8,CSV_Data!F243=9,CSV_Data!F243=10,CSV_Data!F243=11),Rates!$B$4,Rates!$B$3)))</f>
        <v/>
      </c>
      <c r="H243" s="17" t="str">
        <f xml:space="preserve"> IF(CSV_Data!A243=0,"",IF(CSV_Data!H243=1,Rates!$B$5,0))</f>
        <v/>
      </c>
      <c r="I243" s="17" t="str">
        <f xml:space="preserve"> IF(CSV_Data!A243=0,"",IF(CSV_Data!I243=1,Rates!$B$6,0))</f>
        <v/>
      </c>
      <c r="J243" s="17" t="str">
        <f xml:space="preserve"> IF(CSV_Data!J243=1,"Paid to LA","")</f>
        <v/>
      </c>
      <c r="K243" s="17" t="str">
        <f xml:space="preserve"> IF(CSV_Data!A243=0,"",CSV_Data!K243)</f>
        <v/>
      </c>
      <c r="L243" s="17" t="str">
        <f xml:space="preserve"> IF(CSV_Data!A243=0,"",CSV_Data!L243)</f>
        <v/>
      </c>
      <c r="M243" s="19" t="str">
        <f>IF(CSV_Data!A243=0,"",IF(J243="Paid to LA",0,MAX(G243,I243))+H243)</f>
        <v/>
      </c>
      <c r="N243" s="19" t="str">
        <f xml:space="preserve"> IF(CSV_Data!A243=0,"",M243*K243)</f>
        <v/>
      </c>
      <c r="O243" s="19" t="str">
        <f xml:space="preserve"> IF(CSV_Data!A243=0,"",L243-N243)</f>
        <v/>
      </c>
    </row>
    <row r="244" spans="1:15">
      <c r="A244" s="16" t="str">
        <f xml:space="preserve"> IF(CSV_Data!A244=0,"",CSV_Data!A244)</f>
        <v/>
      </c>
      <c r="B244" s="20" t="str">
        <f xml:space="preserve"> IF(CSV_Data!A244=0,"",CSV_Data!B244)</f>
        <v/>
      </c>
      <c r="C244" s="21" t="str">
        <f xml:space="preserve"> IF(CSV_Data!A244=0,"",CSV_Data!C244)</f>
        <v/>
      </c>
      <c r="D244" s="17" t="str">
        <f xml:space="preserve"> IF(CSV_Data!A244=0,"",CSV_Data!D244)</f>
        <v/>
      </c>
      <c r="E244" s="18" t="str">
        <f xml:space="preserve"> IF(CSV_Data!A244=0,"",CSV_Data!E244)</f>
        <v/>
      </c>
      <c r="F244" s="17" t="str">
        <f xml:space="preserve"> IF(CSV_Data!A244=0,"",CSV_Data!F244)</f>
        <v/>
      </c>
      <c r="G244" s="17" t="str">
        <f xml:space="preserve"> IF(CSV_Data!A244=0,"",IF(CSV_Data!G244=0,0,IF(OR(CSV_Data!F244=7,CSV_Data!F244=8,CSV_Data!F244=9,CSV_Data!F244=10,CSV_Data!F244=11),Rates!$B$4,Rates!$B$3)))</f>
        <v/>
      </c>
      <c r="H244" s="17" t="str">
        <f xml:space="preserve"> IF(CSV_Data!A244=0,"",IF(CSV_Data!H244=1,Rates!$B$5,0))</f>
        <v/>
      </c>
      <c r="I244" s="17" t="str">
        <f xml:space="preserve"> IF(CSV_Data!A244=0,"",IF(CSV_Data!I244=1,Rates!$B$6,0))</f>
        <v/>
      </c>
      <c r="J244" s="17" t="str">
        <f xml:space="preserve"> IF(CSV_Data!J244=1,"Paid to LA","")</f>
        <v/>
      </c>
      <c r="K244" s="17" t="str">
        <f xml:space="preserve"> IF(CSV_Data!A244=0,"",CSV_Data!K244)</f>
        <v/>
      </c>
      <c r="L244" s="17" t="str">
        <f xml:space="preserve"> IF(CSV_Data!A244=0,"",CSV_Data!L244)</f>
        <v/>
      </c>
      <c r="M244" s="19" t="str">
        <f>IF(CSV_Data!A244=0,"",IF(J244="Paid to LA",0,MAX(G244,I244))+H244)</f>
        <v/>
      </c>
      <c r="N244" s="19" t="str">
        <f xml:space="preserve"> IF(CSV_Data!A244=0,"",M244*K244)</f>
        <v/>
      </c>
      <c r="O244" s="19" t="str">
        <f xml:space="preserve"> IF(CSV_Data!A244=0,"",L244-N244)</f>
        <v/>
      </c>
    </row>
    <row r="245" spans="1:15">
      <c r="A245" s="16" t="str">
        <f xml:space="preserve"> IF(CSV_Data!A245=0,"",CSV_Data!A245)</f>
        <v/>
      </c>
      <c r="B245" s="20" t="str">
        <f xml:space="preserve"> IF(CSV_Data!A245=0,"",CSV_Data!B245)</f>
        <v/>
      </c>
      <c r="C245" s="21" t="str">
        <f xml:space="preserve"> IF(CSV_Data!A245=0,"",CSV_Data!C245)</f>
        <v/>
      </c>
      <c r="D245" s="17" t="str">
        <f xml:space="preserve"> IF(CSV_Data!A245=0,"",CSV_Data!D245)</f>
        <v/>
      </c>
      <c r="E245" s="18" t="str">
        <f xml:space="preserve"> IF(CSV_Data!A245=0,"",CSV_Data!E245)</f>
        <v/>
      </c>
      <c r="F245" s="17" t="str">
        <f xml:space="preserve"> IF(CSV_Data!A245=0,"",CSV_Data!F245)</f>
        <v/>
      </c>
      <c r="G245" s="17" t="str">
        <f xml:space="preserve"> IF(CSV_Data!A245=0,"",IF(CSV_Data!G245=0,0,IF(OR(CSV_Data!F245=7,CSV_Data!F245=8,CSV_Data!F245=9,CSV_Data!F245=10,CSV_Data!F245=11),Rates!$B$4,Rates!$B$3)))</f>
        <v/>
      </c>
      <c r="H245" s="17" t="str">
        <f xml:space="preserve"> IF(CSV_Data!A245=0,"",IF(CSV_Data!H245=1,Rates!$B$5,0))</f>
        <v/>
      </c>
      <c r="I245" s="17" t="str">
        <f xml:space="preserve"> IF(CSV_Data!A245=0,"",IF(CSV_Data!I245=1,Rates!$B$6,0))</f>
        <v/>
      </c>
      <c r="J245" s="17" t="str">
        <f xml:space="preserve"> IF(CSV_Data!J245=1,"Paid to LA","")</f>
        <v/>
      </c>
      <c r="K245" s="17" t="str">
        <f xml:space="preserve"> IF(CSV_Data!A245=0,"",CSV_Data!K245)</f>
        <v/>
      </c>
      <c r="L245" s="17" t="str">
        <f xml:space="preserve"> IF(CSV_Data!A245=0,"",CSV_Data!L245)</f>
        <v/>
      </c>
      <c r="M245" s="19" t="str">
        <f>IF(CSV_Data!A245=0,"",IF(J245="Paid to LA",0,MAX(G245,I245))+H245)</f>
        <v/>
      </c>
      <c r="N245" s="19" t="str">
        <f xml:space="preserve"> IF(CSV_Data!A245=0,"",M245*K245)</f>
        <v/>
      </c>
      <c r="O245" s="19" t="str">
        <f xml:space="preserve"> IF(CSV_Data!A245=0,"",L245-N245)</f>
        <v/>
      </c>
    </row>
    <row r="246" spans="1:15">
      <c r="A246" s="16" t="str">
        <f xml:space="preserve"> IF(CSV_Data!A246=0,"",CSV_Data!A246)</f>
        <v/>
      </c>
      <c r="B246" s="20" t="str">
        <f xml:space="preserve"> IF(CSV_Data!A246=0,"",CSV_Data!B246)</f>
        <v/>
      </c>
      <c r="C246" s="21" t="str">
        <f xml:space="preserve"> IF(CSV_Data!A246=0,"",CSV_Data!C246)</f>
        <v/>
      </c>
      <c r="D246" s="17" t="str">
        <f xml:space="preserve"> IF(CSV_Data!A246=0,"",CSV_Data!D246)</f>
        <v/>
      </c>
      <c r="E246" s="18" t="str">
        <f xml:space="preserve"> IF(CSV_Data!A246=0,"",CSV_Data!E246)</f>
        <v/>
      </c>
      <c r="F246" s="17" t="str">
        <f xml:space="preserve"> IF(CSV_Data!A246=0,"",CSV_Data!F246)</f>
        <v/>
      </c>
      <c r="G246" s="17" t="str">
        <f xml:space="preserve"> IF(CSV_Data!A246=0,"",IF(CSV_Data!G246=0,0,IF(OR(CSV_Data!F246=7,CSV_Data!F246=8,CSV_Data!F246=9,CSV_Data!F246=10,CSV_Data!F246=11),Rates!$B$4,Rates!$B$3)))</f>
        <v/>
      </c>
      <c r="H246" s="17" t="str">
        <f xml:space="preserve"> IF(CSV_Data!A246=0,"",IF(CSV_Data!H246=1,Rates!$B$5,0))</f>
        <v/>
      </c>
      <c r="I246" s="17" t="str">
        <f xml:space="preserve"> IF(CSV_Data!A246=0,"",IF(CSV_Data!I246=1,Rates!$B$6,0))</f>
        <v/>
      </c>
      <c r="J246" s="17" t="str">
        <f xml:space="preserve"> IF(CSV_Data!J246=1,"Paid to LA","")</f>
        <v/>
      </c>
      <c r="K246" s="17" t="str">
        <f xml:space="preserve"> IF(CSV_Data!A246=0,"",CSV_Data!K246)</f>
        <v/>
      </c>
      <c r="L246" s="17" t="str">
        <f xml:space="preserve"> IF(CSV_Data!A246=0,"",CSV_Data!L246)</f>
        <v/>
      </c>
      <c r="M246" s="19" t="str">
        <f>IF(CSV_Data!A246=0,"",IF(J246="Paid to LA",0,MAX(G246,I246))+H246)</f>
        <v/>
      </c>
      <c r="N246" s="19" t="str">
        <f xml:space="preserve"> IF(CSV_Data!A246=0,"",M246*K246)</f>
        <v/>
      </c>
      <c r="O246" s="19" t="str">
        <f xml:space="preserve"> IF(CSV_Data!A246=0,"",L246-N246)</f>
        <v/>
      </c>
    </row>
    <row r="247" spans="1:15">
      <c r="A247" s="16" t="str">
        <f xml:space="preserve"> IF(CSV_Data!A247=0,"",CSV_Data!A247)</f>
        <v/>
      </c>
      <c r="B247" s="20" t="str">
        <f xml:space="preserve"> IF(CSV_Data!A247=0,"",CSV_Data!B247)</f>
        <v/>
      </c>
      <c r="C247" s="21" t="str">
        <f xml:space="preserve"> IF(CSV_Data!A247=0,"",CSV_Data!C247)</f>
        <v/>
      </c>
      <c r="D247" s="17" t="str">
        <f xml:space="preserve"> IF(CSV_Data!A247=0,"",CSV_Data!D247)</f>
        <v/>
      </c>
      <c r="E247" s="18" t="str">
        <f xml:space="preserve"> IF(CSV_Data!A247=0,"",CSV_Data!E247)</f>
        <v/>
      </c>
      <c r="F247" s="17" t="str">
        <f xml:space="preserve"> IF(CSV_Data!A247=0,"",CSV_Data!F247)</f>
        <v/>
      </c>
      <c r="G247" s="17" t="str">
        <f xml:space="preserve"> IF(CSV_Data!A247=0,"",IF(CSV_Data!G247=0,0,IF(OR(CSV_Data!F247=7,CSV_Data!F247=8,CSV_Data!F247=9,CSV_Data!F247=10,CSV_Data!F247=11),Rates!$B$4,Rates!$B$3)))</f>
        <v/>
      </c>
      <c r="H247" s="17" t="str">
        <f xml:space="preserve"> IF(CSV_Data!A247=0,"",IF(CSV_Data!H247=1,Rates!$B$5,0))</f>
        <v/>
      </c>
      <c r="I247" s="17" t="str">
        <f xml:space="preserve"> IF(CSV_Data!A247=0,"",IF(CSV_Data!I247=1,Rates!$B$6,0))</f>
        <v/>
      </c>
      <c r="J247" s="17" t="str">
        <f xml:space="preserve"> IF(CSV_Data!J247=1,"Paid to LA","")</f>
        <v/>
      </c>
      <c r="K247" s="17" t="str">
        <f xml:space="preserve"> IF(CSV_Data!A247=0,"",CSV_Data!K247)</f>
        <v/>
      </c>
      <c r="L247" s="17" t="str">
        <f xml:space="preserve"> IF(CSV_Data!A247=0,"",CSV_Data!L247)</f>
        <v/>
      </c>
      <c r="M247" s="19" t="str">
        <f>IF(CSV_Data!A247=0,"",IF(J247="Paid to LA",0,MAX(G247,I247))+H247)</f>
        <v/>
      </c>
      <c r="N247" s="19" t="str">
        <f xml:space="preserve"> IF(CSV_Data!A247=0,"",M247*K247)</f>
        <v/>
      </c>
      <c r="O247" s="19" t="str">
        <f xml:space="preserve"> IF(CSV_Data!A247=0,"",L247-N247)</f>
        <v/>
      </c>
    </row>
    <row r="248" spans="1:15">
      <c r="A248" s="16" t="str">
        <f xml:space="preserve"> IF(CSV_Data!A248=0,"",CSV_Data!A248)</f>
        <v/>
      </c>
      <c r="B248" s="20" t="str">
        <f xml:space="preserve"> IF(CSV_Data!A248=0,"",CSV_Data!B248)</f>
        <v/>
      </c>
      <c r="C248" s="21" t="str">
        <f xml:space="preserve"> IF(CSV_Data!A248=0,"",CSV_Data!C248)</f>
        <v/>
      </c>
      <c r="D248" s="17" t="str">
        <f xml:space="preserve"> IF(CSV_Data!A248=0,"",CSV_Data!D248)</f>
        <v/>
      </c>
      <c r="E248" s="18" t="str">
        <f xml:space="preserve"> IF(CSV_Data!A248=0,"",CSV_Data!E248)</f>
        <v/>
      </c>
      <c r="F248" s="17" t="str">
        <f xml:space="preserve"> IF(CSV_Data!A248=0,"",CSV_Data!F248)</f>
        <v/>
      </c>
      <c r="G248" s="17" t="str">
        <f xml:space="preserve"> IF(CSV_Data!A248=0,"",IF(CSV_Data!G248=0,0,IF(OR(CSV_Data!F248=7,CSV_Data!F248=8,CSV_Data!F248=9,CSV_Data!F248=10,CSV_Data!F248=11),Rates!$B$4,Rates!$B$3)))</f>
        <v/>
      </c>
      <c r="H248" s="17" t="str">
        <f xml:space="preserve"> IF(CSV_Data!A248=0,"",IF(CSV_Data!H248=1,Rates!$B$5,0))</f>
        <v/>
      </c>
      <c r="I248" s="17" t="str">
        <f xml:space="preserve"> IF(CSV_Data!A248=0,"",IF(CSV_Data!I248=1,Rates!$B$6,0))</f>
        <v/>
      </c>
      <c r="J248" s="17" t="str">
        <f xml:space="preserve"> IF(CSV_Data!J248=1,"Paid to LA","")</f>
        <v/>
      </c>
      <c r="K248" s="17" t="str">
        <f xml:space="preserve"> IF(CSV_Data!A248=0,"",CSV_Data!K248)</f>
        <v/>
      </c>
      <c r="L248" s="17" t="str">
        <f xml:space="preserve"> IF(CSV_Data!A248=0,"",CSV_Data!L248)</f>
        <v/>
      </c>
      <c r="M248" s="19" t="str">
        <f>IF(CSV_Data!A248=0,"",IF(J248="Paid to LA",0,MAX(G248,I248))+H248)</f>
        <v/>
      </c>
      <c r="N248" s="19" t="str">
        <f xml:space="preserve"> IF(CSV_Data!A248=0,"",M248*K248)</f>
        <v/>
      </c>
      <c r="O248" s="19" t="str">
        <f xml:space="preserve"> IF(CSV_Data!A248=0,"",L248-N248)</f>
        <v/>
      </c>
    </row>
    <row r="249" spans="1:15">
      <c r="A249" s="16" t="str">
        <f xml:space="preserve"> IF(CSV_Data!A249=0,"",CSV_Data!A249)</f>
        <v/>
      </c>
      <c r="B249" s="20" t="str">
        <f xml:space="preserve"> IF(CSV_Data!A249=0,"",CSV_Data!B249)</f>
        <v/>
      </c>
      <c r="C249" s="21" t="str">
        <f xml:space="preserve"> IF(CSV_Data!A249=0,"",CSV_Data!C249)</f>
        <v/>
      </c>
      <c r="D249" s="17" t="str">
        <f xml:space="preserve"> IF(CSV_Data!A249=0,"",CSV_Data!D249)</f>
        <v/>
      </c>
      <c r="E249" s="18" t="str">
        <f xml:space="preserve"> IF(CSV_Data!A249=0,"",CSV_Data!E249)</f>
        <v/>
      </c>
      <c r="F249" s="17" t="str">
        <f xml:space="preserve"> IF(CSV_Data!A249=0,"",CSV_Data!F249)</f>
        <v/>
      </c>
      <c r="G249" s="17" t="str">
        <f xml:space="preserve"> IF(CSV_Data!A249=0,"",IF(CSV_Data!G249=0,0,IF(OR(CSV_Data!F249=7,CSV_Data!F249=8,CSV_Data!F249=9,CSV_Data!F249=10,CSV_Data!F249=11),Rates!$B$4,Rates!$B$3)))</f>
        <v/>
      </c>
      <c r="H249" s="17" t="str">
        <f xml:space="preserve"> IF(CSV_Data!A249=0,"",IF(CSV_Data!H249=1,Rates!$B$5,0))</f>
        <v/>
      </c>
      <c r="I249" s="17" t="str">
        <f xml:space="preserve"> IF(CSV_Data!A249=0,"",IF(CSV_Data!I249=1,Rates!$B$6,0))</f>
        <v/>
      </c>
      <c r="J249" s="17" t="str">
        <f xml:space="preserve"> IF(CSV_Data!J249=1,"Paid to LA","")</f>
        <v/>
      </c>
      <c r="K249" s="17" t="str">
        <f xml:space="preserve"> IF(CSV_Data!A249=0,"",CSV_Data!K249)</f>
        <v/>
      </c>
      <c r="L249" s="17" t="str">
        <f xml:space="preserve"> IF(CSV_Data!A249=0,"",CSV_Data!L249)</f>
        <v/>
      </c>
      <c r="M249" s="19" t="str">
        <f>IF(CSV_Data!A249=0,"",IF(J249="Paid to LA",0,MAX(G249,I249))+H249)</f>
        <v/>
      </c>
      <c r="N249" s="19" t="str">
        <f xml:space="preserve"> IF(CSV_Data!A249=0,"",M249*K249)</f>
        <v/>
      </c>
      <c r="O249" s="19" t="str">
        <f xml:space="preserve"> IF(CSV_Data!A249=0,"",L249-N249)</f>
        <v/>
      </c>
    </row>
    <row r="250" spans="1:15">
      <c r="A250" s="16" t="str">
        <f xml:space="preserve"> IF(CSV_Data!A250=0,"",CSV_Data!A250)</f>
        <v/>
      </c>
      <c r="B250" s="20" t="str">
        <f xml:space="preserve"> IF(CSV_Data!A250=0,"",CSV_Data!B250)</f>
        <v/>
      </c>
      <c r="C250" s="21" t="str">
        <f xml:space="preserve"> IF(CSV_Data!A250=0,"",CSV_Data!C250)</f>
        <v/>
      </c>
      <c r="D250" s="17" t="str">
        <f xml:space="preserve"> IF(CSV_Data!A250=0,"",CSV_Data!D250)</f>
        <v/>
      </c>
      <c r="E250" s="18" t="str">
        <f xml:space="preserve"> IF(CSV_Data!A250=0,"",CSV_Data!E250)</f>
        <v/>
      </c>
      <c r="F250" s="17" t="str">
        <f xml:space="preserve"> IF(CSV_Data!A250=0,"",CSV_Data!F250)</f>
        <v/>
      </c>
      <c r="G250" s="17" t="str">
        <f xml:space="preserve"> IF(CSV_Data!A250=0,"",IF(CSV_Data!G250=0,0,IF(OR(CSV_Data!F250=7,CSV_Data!F250=8,CSV_Data!F250=9,CSV_Data!F250=10,CSV_Data!F250=11),Rates!$B$4,Rates!$B$3)))</f>
        <v/>
      </c>
      <c r="H250" s="17" t="str">
        <f xml:space="preserve"> IF(CSV_Data!A250=0,"",IF(CSV_Data!H250=1,Rates!$B$5,0))</f>
        <v/>
      </c>
      <c r="I250" s="17" t="str">
        <f xml:space="preserve"> IF(CSV_Data!A250=0,"",IF(CSV_Data!I250=1,Rates!$B$6,0))</f>
        <v/>
      </c>
      <c r="J250" s="17" t="str">
        <f xml:space="preserve"> IF(CSV_Data!J250=1,"Paid to LA","")</f>
        <v/>
      </c>
      <c r="K250" s="17" t="str">
        <f xml:space="preserve"> IF(CSV_Data!A250=0,"",CSV_Data!K250)</f>
        <v/>
      </c>
      <c r="L250" s="17" t="str">
        <f xml:space="preserve"> IF(CSV_Data!A250=0,"",CSV_Data!L250)</f>
        <v/>
      </c>
      <c r="M250" s="19" t="str">
        <f>IF(CSV_Data!A250=0,"",IF(J250="Paid to LA",0,MAX(G250,I250))+H250)</f>
        <v/>
      </c>
      <c r="N250" s="19" t="str">
        <f xml:space="preserve"> IF(CSV_Data!A250=0,"",M250*K250)</f>
        <v/>
      </c>
      <c r="O250" s="19" t="str">
        <f xml:space="preserve"> IF(CSV_Data!A250=0,"",L250-N250)</f>
        <v/>
      </c>
    </row>
    <row r="251" spans="1:15">
      <c r="A251" s="16" t="str">
        <f xml:space="preserve"> IF(CSV_Data!A251=0,"",CSV_Data!A251)</f>
        <v/>
      </c>
      <c r="B251" s="20" t="str">
        <f xml:space="preserve"> IF(CSV_Data!A251=0,"",CSV_Data!B251)</f>
        <v/>
      </c>
      <c r="C251" s="21" t="str">
        <f xml:space="preserve"> IF(CSV_Data!A251=0,"",CSV_Data!C251)</f>
        <v/>
      </c>
      <c r="D251" s="17" t="str">
        <f xml:space="preserve"> IF(CSV_Data!A251=0,"",CSV_Data!D251)</f>
        <v/>
      </c>
      <c r="E251" s="18" t="str">
        <f xml:space="preserve"> IF(CSV_Data!A251=0,"",CSV_Data!E251)</f>
        <v/>
      </c>
      <c r="F251" s="17" t="str">
        <f xml:space="preserve"> IF(CSV_Data!A251=0,"",CSV_Data!F251)</f>
        <v/>
      </c>
      <c r="G251" s="17" t="str">
        <f xml:space="preserve"> IF(CSV_Data!A251=0,"",IF(CSV_Data!G251=0,0,IF(OR(CSV_Data!F251=7,CSV_Data!F251=8,CSV_Data!F251=9,CSV_Data!F251=10,CSV_Data!F251=11),Rates!$B$4,Rates!$B$3)))</f>
        <v/>
      </c>
      <c r="H251" s="17" t="str">
        <f xml:space="preserve"> IF(CSV_Data!A251=0,"",IF(CSV_Data!H251=1,Rates!$B$5,0))</f>
        <v/>
      </c>
      <c r="I251" s="17" t="str">
        <f xml:space="preserve"> IF(CSV_Data!A251=0,"",IF(CSV_Data!I251=1,Rates!$B$6,0))</f>
        <v/>
      </c>
      <c r="J251" s="17" t="str">
        <f xml:space="preserve"> IF(CSV_Data!J251=1,"Paid to LA","")</f>
        <v/>
      </c>
      <c r="K251" s="17" t="str">
        <f xml:space="preserve"> IF(CSV_Data!A251=0,"",CSV_Data!K251)</f>
        <v/>
      </c>
      <c r="L251" s="17" t="str">
        <f xml:space="preserve"> IF(CSV_Data!A251=0,"",CSV_Data!L251)</f>
        <v/>
      </c>
      <c r="M251" s="19" t="str">
        <f>IF(CSV_Data!A251=0,"",IF(J251="Paid to LA",0,MAX(G251,I251))+H251)</f>
        <v/>
      </c>
      <c r="N251" s="19" t="str">
        <f xml:space="preserve"> IF(CSV_Data!A251=0,"",M251*K251)</f>
        <v/>
      </c>
      <c r="O251" s="19" t="str">
        <f xml:space="preserve"> IF(CSV_Data!A251=0,"",L251-N251)</f>
        <v/>
      </c>
    </row>
    <row r="252" spans="1:15">
      <c r="A252" s="16" t="str">
        <f xml:space="preserve"> IF(CSV_Data!A252=0,"",CSV_Data!A252)</f>
        <v/>
      </c>
      <c r="B252" s="20" t="str">
        <f xml:space="preserve"> IF(CSV_Data!A252=0,"",CSV_Data!B252)</f>
        <v/>
      </c>
      <c r="C252" s="21" t="str">
        <f xml:space="preserve"> IF(CSV_Data!A252=0,"",CSV_Data!C252)</f>
        <v/>
      </c>
      <c r="D252" s="17" t="str">
        <f xml:space="preserve"> IF(CSV_Data!A252=0,"",CSV_Data!D252)</f>
        <v/>
      </c>
      <c r="E252" s="18" t="str">
        <f xml:space="preserve"> IF(CSV_Data!A252=0,"",CSV_Data!E252)</f>
        <v/>
      </c>
      <c r="F252" s="17" t="str">
        <f xml:space="preserve"> IF(CSV_Data!A252=0,"",CSV_Data!F252)</f>
        <v/>
      </c>
      <c r="G252" s="17" t="str">
        <f xml:space="preserve"> IF(CSV_Data!A252=0,"",IF(CSV_Data!G252=0,0,IF(OR(CSV_Data!F252=7,CSV_Data!F252=8,CSV_Data!F252=9,CSV_Data!F252=10,CSV_Data!F252=11),Rates!$B$4,Rates!$B$3)))</f>
        <v/>
      </c>
      <c r="H252" s="17" t="str">
        <f xml:space="preserve"> IF(CSV_Data!A252=0,"",IF(CSV_Data!H252=1,Rates!$B$5,0))</f>
        <v/>
      </c>
      <c r="I252" s="17" t="str">
        <f xml:space="preserve"> IF(CSV_Data!A252=0,"",IF(CSV_Data!I252=1,Rates!$B$6,0))</f>
        <v/>
      </c>
      <c r="J252" s="17" t="str">
        <f xml:space="preserve"> IF(CSV_Data!J252=1,"Paid to LA","")</f>
        <v/>
      </c>
      <c r="K252" s="17" t="str">
        <f xml:space="preserve"> IF(CSV_Data!A252=0,"",CSV_Data!K252)</f>
        <v/>
      </c>
      <c r="L252" s="17" t="str">
        <f xml:space="preserve"> IF(CSV_Data!A252=0,"",CSV_Data!L252)</f>
        <v/>
      </c>
      <c r="M252" s="19" t="str">
        <f>IF(CSV_Data!A252=0,"",IF(J252="Paid to LA",0,MAX(G252,I252))+H252)</f>
        <v/>
      </c>
      <c r="N252" s="19" t="str">
        <f xml:space="preserve"> IF(CSV_Data!A252=0,"",M252*K252)</f>
        <v/>
      </c>
      <c r="O252" s="19" t="str">
        <f xml:space="preserve"> IF(CSV_Data!A252=0,"",L252-N252)</f>
        <v/>
      </c>
    </row>
    <row r="253" spans="1:15">
      <c r="A253" s="16" t="str">
        <f xml:space="preserve"> IF(CSV_Data!A253=0,"",CSV_Data!A253)</f>
        <v/>
      </c>
      <c r="B253" s="20" t="str">
        <f xml:space="preserve"> IF(CSV_Data!A253=0,"",CSV_Data!B253)</f>
        <v/>
      </c>
      <c r="C253" s="21" t="str">
        <f xml:space="preserve"> IF(CSV_Data!A253=0,"",CSV_Data!C253)</f>
        <v/>
      </c>
      <c r="D253" s="17" t="str">
        <f xml:space="preserve"> IF(CSV_Data!A253=0,"",CSV_Data!D253)</f>
        <v/>
      </c>
      <c r="E253" s="18" t="str">
        <f xml:space="preserve"> IF(CSV_Data!A253=0,"",CSV_Data!E253)</f>
        <v/>
      </c>
      <c r="F253" s="17" t="str">
        <f xml:space="preserve"> IF(CSV_Data!A253=0,"",CSV_Data!F253)</f>
        <v/>
      </c>
      <c r="G253" s="17" t="str">
        <f xml:space="preserve"> IF(CSV_Data!A253=0,"",IF(CSV_Data!G253=0,0,IF(OR(CSV_Data!F253=7,CSV_Data!F253=8,CSV_Data!F253=9,CSV_Data!F253=10,CSV_Data!F253=11),Rates!$B$4,Rates!$B$3)))</f>
        <v/>
      </c>
      <c r="H253" s="17" t="str">
        <f xml:space="preserve"> IF(CSV_Data!A253=0,"",IF(CSV_Data!H253=1,Rates!$B$5,0))</f>
        <v/>
      </c>
      <c r="I253" s="17" t="str">
        <f xml:space="preserve"> IF(CSV_Data!A253=0,"",IF(CSV_Data!I253=1,Rates!$B$6,0))</f>
        <v/>
      </c>
      <c r="J253" s="17" t="str">
        <f xml:space="preserve"> IF(CSV_Data!J253=1,"Paid to LA","")</f>
        <v/>
      </c>
      <c r="K253" s="17" t="str">
        <f xml:space="preserve"> IF(CSV_Data!A253=0,"",CSV_Data!K253)</f>
        <v/>
      </c>
      <c r="L253" s="17" t="str">
        <f xml:space="preserve"> IF(CSV_Data!A253=0,"",CSV_Data!L253)</f>
        <v/>
      </c>
      <c r="M253" s="19" t="str">
        <f>IF(CSV_Data!A253=0,"",IF(J253="Paid to LA",0,MAX(G253,I253))+H253)</f>
        <v/>
      </c>
      <c r="N253" s="19" t="str">
        <f xml:space="preserve"> IF(CSV_Data!A253=0,"",M253*K253)</f>
        <v/>
      </c>
      <c r="O253" s="19" t="str">
        <f xml:space="preserve"> IF(CSV_Data!A253=0,"",L253-N253)</f>
        <v/>
      </c>
    </row>
    <row r="254" spans="1:15">
      <c r="A254" s="16" t="str">
        <f xml:space="preserve"> IF(CSV_Data!A254=0,"",CSV_Data!A254)</f>
        <v/>
      </c>
      <c r="B254" s="20" t="str">
        <f xml:space="preserve"> IF(CSV_Data!A254=0,"",CSV_Data!B254)</f>
        <v/>
      </c>
      <c r="C254" s="21" t="str">
        <f xml:space="preserve"> IF(CSV_Data!A254=0,"",CSV_Data!C254)</f>
        <v/>
      </c>
      <c r="D254" s="17" t="str">
        <f xml:space="preserve"> IF(CSV_Data!A254=0,"",CSV_Data!D254)</f>
        <v/>
      </c>
      <c r="E254" s="18" t="str">
        <f xml:space="preserve"> IF(CSV_Data!A254=0,"",CSV_Data!E254)</f>
        <v/>
      </c>
      <c r="F254" s="17" t="str">
        <f xml:space="preserve"> IF(CSV_Data!A254=0,"",CSV_Data!F254)</f>
        <v/>
      </c>
      <c r="G254" s="17" t="str">
        <f xml:space="preserve"> IF(CSV_Data!A254=0,"",IF(CSV_Data!G254=0,0,IF(OR(CSV_Data!F254=7,CSV_Data!F254=8,CSV_Data!F254=9,CSV_Data!F254=10,CSV_Data!F254=11),Rates!$B$4,Rates!$B$3)))</f>
        <v/>
      </c>
      <c r="H254" s="17" t="str">
        <f xml:space="preserve"> IF(CSV_Data!A254=0,"",IF(CSV_Data!H254=1,Rates!$B$5,0))</f>
        <v/>
      </c>
      <c r="I254" s="17" t="str">
        <f xml:space="preserve"> IF(CSV_Data!A254=0,"",IF(CSV_Data!I254=1,Rates!$B$6,0))</f>
        <v/>
      </c>
      <c r="J254" s="17" t="str">
        <f xml:space="preserve"> IF(CSV_Data!J254=1,"Paid to LA","")</f>
        <v/>
      </c>
      <c r="K254" s="17" t="str">
        <f xml:space="preserve"> IF(CSV_Data!A254=0,"",CSV_Data!K254)</f>
        <v/>
      </c>
      <c r="L254" s="17" t="str">
        <f xml:space="preserve"> IF(CSV_Data!A254=0,"",CSV_Data!L254)</f>
        <v/>
      </c>
      <c r="M254" s="19" t="str">
        <f>IF(CSV_Data!A254=0,"",IF(J254="Paid to LA",0,MAX(G254,I254))+H254)</f>
        <v/>
      </c>
      <c r="N254" s="19" t="str">
        <f xml:space="preserve"> IF(CSV_Data!A254=0,"",M254*K254)</f>
        <v/>
      </c>
      <c r="O254" s="19" t="str">
        <f xml:space="preserve"> IF(CSV_Data!A254=0,"",L254-N254)</f>
        <v/>
      </c>
    </row>
    <row r="255" spans="1:15">
      <c r="A255" s="16" t="str">
        <f xml:space="preserve"> IF(CSV_Data!A255=0,"",CSV_Data!A255)</f>
        <v/>
      </c>
      <c r="B255" s="20" t="str">
        <f xml:space="preserve"> IF(CSV_Data!A255=0,"",CSV_Data!B255)</f>
        <v/>
      </c>
      <c r="C255" s="21" t="str">
        <f xml:space="preserve"> IF(CSV_Data!A255=0,"",CSV_Data!C255)</f>
        <v/>
      </c>
      <c r="D255" s="17" t="str">
        <f xml:space="preserve"> IF(CSV_Data!A255=0,"",CSV_Data!D255)</f>
        <v/>
      </c>
      <c r="E255" s="18" t="str">
        <f xml:space="preserve"> IF(CSV_Data!A255=0,"",CSV_Data!E255)</f>
        <v/>
      </c>
      <c r="F255" s="17" t="str">
        <f xml:space="preserve"> IF(CSV_Data!A255=0,"",CSV_Data!F255)</f>
        <v/>
      </c>
      <c r="G255" s="17" t="str">
        <f xml:space="preserve"> IF(CSV_Data!A255=0,"",IF(CSV_Data!G255=0,0,IF(OR(CSV_Data!F255=7,CSV_Data!F255=8,CSV_Data!F255=9,CSV_Data!F255=10,CSV_Data!F255=11),Rates!$B$4,Rates!$B$3)))</f>
        <v/>
      </c>
      <c r="H255" s="17" t="str">
        <f xml:space="preserve"> IF(CSV_Data!A255=0,"",IF(CSV_Data!H255=1,Rates!$B$5,0))</f>
        <v/>
      </c>
      <c r="I255" s="17" t="str">
        <f xml:space="preserve"> IF(CSV_Data!A255=0,"",IF(CSV_Data!I255=1,Rates!$B$6,0))</f>
        <v/>
      </c>
      <c r="J255" s="17" t="str">
        <f xml:space="preserve"> IF(CSV_Data!J255=1,"Paid to LA","")</f>
        <v/>
      </c>
      <c r="K255" s="17" t="str">
        <f xml:space="preserve"> IF(CSV_Data!A255=0,"",CSV_Data!K255)</f>
        <v/>
      </c>
      <c r="L255" s="17" t="str">
        <f xml:space="preserve"> IF(CSV_Data!A255=0,"",CSV_Data!L255)</f>
        <v/>
      </c>
      <c r="M255" s="19" t="str">
        <f>IF(CSV_Data!A255=0,"",IF(J255="Paid to LA",0,MAX(G255,I255))+H255)</f>
        <v/>
      </c>
      <c r="N255" s="19" t="str">
        <f xml:space="preserve"> IF(CSV_Data!A255=0,"",M255*K255)</f>
        <v/>
      </c>
      <c r="O255" s="19" t="str">
        <f xml:space="preserve"> IF(CSV_Data!A255=0,"",L255-N255)</f>
        <v/>
      </c>
    </row>
    <row r="256" spans="1:15">
      <c r="A256" s="16" t="str">
        <f xml:space="preserve"> IF(CSV_Data!A256=0,"",CSV_Data!A256)</f>
        <v/>
      </c>
      <c r="B256" s="20" t="str">
        <f xml:space="preserve"> IF(CSV_Data!A256=0,"",CSV_Data!B256)</f>
        <v/>
      </c>
      <c r="C256" s="21" t="str">
        <f xml:space="preserve"> IF(CSV_Data!A256=0,"",CSV_Data!C256)</f>
        <v/>
      </c>
      <c r="D256" s="17" t="str">
        <f xml:space="preserve"> IF(CSV_Data!A256=0,"",CSV_Data!D256)</f>
        <v/>
      </c>
      <c r="E256" s="18" t="str">
        <f xml:space="preserve"> IF(CSV_Data!A256=0,"",CSV_Data!E256)</f>
        <v/>
      </c>
      <c r="F256" s="17" t="str">
        <f xml:space="preserve"> IF(CSV_Data!A256=0,"",CSV_Data!F256)</f>
        <v/>
      </c>
      <c r="G256" s="17" t="str">
        <f xml:space="preserve"> IF(CSV_Data!A256=0,"",IF(CSV_Data!G256=0,0,IF(OR(CSV_Data!F256=7,CSV_Data!F256=8,CSV_Data!F256=9,CSV_Data!F256=10,CSV_Data!F256=11),Rates!$B$4,Rates!$B$3)))</f>
        <v/>
      </c>
      <c r="H256" s="17" t="str">
        <f xml:space="preserve"> IF(CSV_Data!A256=0,"",IF(CSV_Data!H256=1,Rates!$B$5,0))</f>
        <v/>
      </c>
      <c r="I256" s="17" t="str">
        <f xml:space="preserve"> IF(CSV_Data!A256=0,"",IF(CSV_Data!I256=1,Rates!$B$6,0))</f>
        <v/>
      </c>
      <c r="J256" s="17" t="str">
        <f xml:space="preserve"> IF(CSV_Data!J256=1,"Paid to LA","")</f>
        <v/>
      </c>
      <c r="K256" s="17" t="str">
        <f xml:space="preserve"> IF(CSV_Data!A256=0,"",CSV_Data!K256)</f>
        <v/>
      </c>
      <c r="L256" s="17" t="str">
        <f xml:space="preserve"> IF(CSV_Data!A256=0,"",CSV_Data!L256)</f>
        <v/>
      </c>
      <c r="M256" s="19" t="str">
        <f>IF(CSV_Data!A256=0,"",IF(J256="Paid to LA",0,MAX(G256,I256))+H256)</f>
        <v/>
      </c>
      <c r="N256" s="19" t="str">
        <f xml:space="preserve"> IF(CSV_Data!A256=0,"",M256*K256)</f>
        <v/>
      </c>
      <c r="O256" s="19" t="str">
        <f xml:space="preserve"> IF(CSV_Data!A256=0,"",L256-N256)</f>
        <v/>
      </c>
    </row>
    <row r="257" spans="1:15">
      <c r="A257" s="16" t="str">
        <f xml:space="preserve"> IF(CSV_Data!A257=0,"",CSV_Data!A257)</f>
        <v/>
      </c>
      <c r="B257" s="20" t="str">
        <f xml:space="preserve"> IF(CSV_Data!A257=0,"",CSV_Data!B257)</f>
        <v/>
      </c>
      <c r="C257" s="21" t="str">
        <f xml:space="preserve"> IF(CSV_Data!A257=0,"",CSV_Data!C257)</f>
        <v/>
      </c>
      <c r="D257" s="17" t="str">
        <f xml:space="preserve"> IF(CSV_Data!A257=0,"",CSV_Data!D257)</f>
        <v/>
      </c>
      <c r="E257" s="18" t="str">
        <f xml:space="preserve"> IF(CSV_Data!A257=0,"",CSV_Data!E257)</f>
        <v/>
      </c>
      <c r="F257" s="17" t="str">
        <f xml:space="preserve"> IF(CSV_Data!A257=0,"",CSV_Data!F257)</f>
        <v/>
      </c>
      <c r="G257" s="17" t="str">
        <f xml:space="preserve"> IF(CSV_Data!A257=0,"",IF(CSV_Data!G257=0,0,IF(OR(CSV_Data!F257=7,CSV_Data!F257=8,CSV_Data!F257=9,CSV_Data!F257=10,CSV_Data!F257=11),Rates!$B$4,Rates!$B$3)))</f>
        <v/>
      </c>
      <c r="H257" s="17" t="str">
        <f xml:space="preserve"> IF(CSV_Data!A257=0,"",IF(CSV_Data!H257=1,Rates!$B$5,0))</f>
        <v/>
      </c>
      <c r="I257" s="17" t="str">
        <f xml:space="preserve"> IF(CSV_Data!A257=0,"",IF(CSV_Data!I257=1,Rates!$B$6,0))</f>
        <v/>
      </c>
      <c r="J257" s="17" t="str">
        <f xml:space="preserve"> IF(CSV_Data!J257=1,"Paid to LA","")</f>
        <v/>
      </c>
      <c r="K257" s="17" t="str">
        <f xml:space="preserve"> IF(CSV_Data!A257=0,"",CSV_Data!K257)</f>
        <v/>
      </c>
      <c r="L257" s="17" t="str">
        <f xml:space="preserve"> IF(CSV_Data!A257=0,"",CSV_Data!L257)</f>
        <v/>
      </c>
      <c r="M257" s="19" t="str">
        <f>IF(CSV_Data!A257=0,"",IF(J257="Paid to LA",0,MAX(G257,I257))+H257)</f>
        <v/>
      </c>
      <c r="N257" s="19" t="str">
        <f xml:space="preserve"> IF(CSV_Data!A257=0,"",M257*K257)</f>
        <v/>
      </c>
      <c r="O257" s="19" t="str">
        <f xml:space="preserve"> IF(CSV_Data!A257=0,"",L257-N257)</f>
        <v/>
      </c>
    </row>
    <row r="258" spans="1:15">
      <c r="A258" s="16" t="str">
        <f xml:space="preserve"> IF(CSV_Data!A258=0,"",CSV_Data!A258)</f>
        <v/>
      </c>
      <c r="B258" s="20" t="str">
        <f xml:space="preserve"> IF(CSV_Data!A258=0,"",CSV_Data!B258)</f>
        <v/>
      </c>
      <c r="C258" s="21" t="str">
        <f xml:space="preserve"> IF(CSV_Data!A258=0,"",CSV_Data!C258)</f>
        <v/>
      </c>
      <c r="D258" s="17" t="str">
        <f xml:space="preserve"> IF(CSV_Data!A258=0,"",CSV_Data!D258)</f>
        <v/>
      </c>
      <c r="E258" s="18" t="str">
        <f xml:space="preserve"> IF(CSV_Data!A258=0,"",CSV_Data!E258)</f>
        <v/>
      </c>
      <c r="F258" s="17" t="str">
        <f xml:space="preserve"> IF(CSV_Data!A258=0,"",CSV_Data!F258)</f>
        <v/>
      </c>
      <c r="G258" s="17" t="str">
        <f xml:space="preserve"> IF(CSV_Data!A258=0,"",IF(CSV_Data!G258=0,0,IF(OR(CSV_Data!F258=7,CSV_Data!F258=8,CSV_Data!F258=9,CSV_Data!F258=10,CSV_Data!F258=11),Rates!$B$4,Rates!$B$3)))</f>
        <v/>
      </c>
      <c r="H258" s="17" t="str">
        <f xml:space="preserve"> IF(CSV_Data!A258=0,"",IF(CSV_Data!H258=1,Rates!$B$5,0))</f>
        <v/>
      </c>
      <c r="I258" s="17" t="str">
        <f xml:space="preserve"> IF(CSV_Data!A258=0,"",IF(CSV_Data!I258=1,Rates!$B$6,0))</f>
        <v/>
      </c>
      <c r="J258" s="17" t="str">
        <f xml:space="preserve"> IF(CSV_Data!J258=1,"Paid to LA","")</f>
        <v/>
      </c>
      <c r="K258" s="17" t="str">
        <f xml:space="preserve"> IF(CSV_Data!A258=0,"",CSV_Data!K258)</f>
        <v/>
      </c>
      <c r="L258" s="17" t="str">
        <f xml:space="preserve"> IF(CSV_Data!A258=0,"",CSV_Data!L258)</f>
        <v/>
      </c>
      <c r="M258" s="19" t="str">
        <f>IF(CSV_Data!A258=0,"",IF(J258="Paid to LA",0,MAX(G258,I258))+H258)</f>
        <v/>
      </c>
      <c r="N258" s="19" t="str">
        <f xml:space="preserve"> IF(CSV_Data!A258=0,"",M258*K258)</f>
        <v/>
      </c>
      <c r="O258" s="19" t="str">
        <f xml:space="preserve"> IF(CSV_Data!A258=0,"",L258-N258)</f>
        <v/>
      </c>
    </row>
    <row r="259" spans="1:15">
      <c r="A259" s="16" t="str">
        <f xml:space="preserve"> IF(CSV_Data!A259=0,"",CSV_Data!A259)</f>
        <v/>
      </c>
      <c r="B259" s="20" t="str">
        <f xml:space="preserve"> IF(CSV_Data!A259=0,"",CSV_Data!B259)</f>
        <v/>
      </c>
      <c r="C259" s="21" t="str">
        <f xml:space="preserve"> IF(CSV_Data!A259=0,"",CSV_Data!C259)</f>
        <v/>
      </c>
      <c r="D259" s="17" t="str">
        <f xml:space="preserve"> IF(CSV_Data!A259=0,"",CSV_Data!D259)</f>
        <v/>
      </c>
      <c r="E259" s="18" t="str">
        <f xml:space="preserve"> IF(CSV_Data!A259=0,"",CSV_Data!E259)</f>
        <v/>
      </c>
      <c r="F259" s="17" t="str">
        <f xml:space="preserve"> IF(CSV_Data!A259=0,"",CSV_Data!F259)</f>
        <v/>
      </c>
      <c r="G259" s="17" t="str">
        <f xml:space="preserve"> IF(CSV_Data!A259=0,"",IF(CSV_Data!G259=0,0,IF(OR(CSV_Data!F259=7,CSV_Data!F259=8,CSV_Data!F259=9,CSV_Data!F259=10,CSV_Data!F259=11),Rates!$B$4,Rates!$B$3)))</f>
        <v/>
      </c>
      <c r="H259" s="17" t="str">
        <f xml:space="preserve"> IF(CSV_Data!A259=0,"",IF(CSV_Data!H259=1,Rates!$B$5,0))</f>
        <v/>
      </c>
      <c r="I259" s="17" t="str">
        <f xml:space="preserve"> IF(CSV_Data!A259=0,"",IF(CSV_Data!I259=1,Rates!$B$6,0))</f>
        <v/>
      </c>
      <c r="J259" s="17" t="str">
        <f xml:space="preserve"> IF(CSV_Data!J259=1,"Paid to LA","")</f>
        <v/>
      </c>
      <c r="K259" s="17" t="str">
        <f xml:space="preserve"> IF(CSV_Data!A259=0,"",CSV_Data!K259)</f>
        <v/>
      </c>
      <c r="L259" s="17" t="str">
        <f xml:space="preserve"> IF(CSV_Data!A259=0,"",CSV_Data!L259)</f>
        <v/>
      </c>
      <c r="M259" s="19" t="str">
        <f>IF(CSV_Data!A259=0,"",IF(J259="Paid to LA",0,MAX(G259,I259))+H259)</f>
        <v/>
      </c>
      <c r="N259" s="19" t="str">
        <f xml:space="preserve"> IF(CSV_Data!A259=0,"",M259*K259)</f>
        <v/>
      </c>
      <c r="O259" s="19" t="str">
        <f xml:space="preserve"> IF(CSV_Data!A259=0,"",L259-N259)</f>
        <v/>
      </c>
    </row>
    <row r="260" spans="1:15">
      <c r="A260" s="16" t="str">
        <f xml:space="preserve"> IF(CSV_Data!A260=0,"",CSV_Data!A260)</f>
        <v/>
      </c>
      <c r="B260" s="20" t="str">
        <f xml:space="preserve"> IF(CSV_Data!A260=0,"",CSV_Data!B260)</f>
        <v/>
      </c>
      <c r="C260" s="21" t="str">
        <f xml:space="preserve"> IF(CSV_Data!A260=0,"",CSV_Data!C260)</f>
        <v/>
      </c>
      <c r="D260" s="17" t="str">
        <f xml:space="preserve"> IF(CSV_Data!A260=0,"",CSV_Data!D260)</f>
        <v/>
      </c>
      <c r="E260" s="18" t="str">
        <f xml:space="preserve"> IF(CSV_Data!A260=0,"",CSV_Data!E260)</f>
        <v/>
      </c>
      <c r="F260" s="17" t="str">
        <f xml:space="preserve"> IF(CSV_Data!A260=0,"",CSV_Data!F260)</f>
        <v/>
      </c>
      <c r="G260" s="17" t="str">
        <f xml:space="preserve"> IF(CSV_Data!A260=0,"",IF(CSV_Data!G260=0,0,IF(OR(CSV_Data!F260=7,CSV_Data!F260=8,CSV_Data!F260=9,CSV_Data!F260=10,CSV_Data!F260=11),Rates!$B$4,Rates!$B$3)))</f>
        <v/>
      </c>
      <c r="H260" s="17" t="str">
        <f xml:space="preserve"> IF(CSV_Data!A260=0,"",IF(CSV_Data!H260=1,Rates!$B$5,0))</f>
        <v/>
      </c>
      <c r="I260" s="17" t="str">
        <f xml:space="preserve"> IF(CSV_Data!A260=0,"",IF(CSV_Data!I260=1,Rates!$B$6,0))</f>
        <v/>
      </c>
      <c r="J260" s="17" t="str">
        <f xml:space="preserve"> IF(CSV_Data!J260=1,"Paid to LA","")</f>
        <v/>
      </c>
      <c r="K260" s="17" t="str">
        <f xml:space="preserve"> IF(CSV_Data!A260=0,"",CSV_Data!K260)</f>
        <v/>
      </c>
      <c r="L260" s="17" t="str">
        <f xml:space="preserve"> IF(CSV_Data!A260=0,"",CSV_Data!L260)</f>
        <v/>
      </c>
      <c r="M260" s="19" t="str">
        <f>IF(CSV_Data!A260=0,"",IF(J260="Paid to LA",0,MAX(G260,I260))+H260)</f>
        <v/>
      </c>
      <c r="N260" s="19" t="str">
        <f xml:space="preserve"> IF(CSV_Data!A260=0,"",M260*K260)</f>
        <v/>
      </c>
      <c r="O260" s="19" t="str">
        <f xml:space="preserve"> IF(CSV_Data!A260=0,"",L260-N260)</f>
        <v/>
      </c>
    </row>
    <row r="261" spans="1:15">
      <c r="A261" s="16" t="str">
        <f xml:space="preserve"> IF(CSV_Data!A261=0,"",CSV_Data!A261)</f>
        <v/>
      </c>
      <c r="B261" s="20" t="str">
        <f xml:space="preserve"> IF(CSV_Data!A261=0,"",CSV_Data!B261)</f>
        <v/>
      </c>
      <c r="C261" s="21" t="str">
        <f xml:space="preserve"> IF(CSV_Data!A261=0,"",CSV_Data!C261)</f>
        <v/>
      </c>
      <c r="D261" s="17" t="str">
        <f xml:space="preserve"> IF(CSV_Data!A261=0,"",CSV_Data!D261)</f>
        <v/>
      </c>
      <c r="E261" s="18" t="str">
        <f xml:space="preserve"> IF(CSV_Data!A261=0,"",CSV_Data!E261)</f>
        <v/>
      </c>
      <c r="F261" s="17" t="str">
        <f xml:space="preserve"> IF(CSV_Data!A261=0,"",CSV_Data!F261)</f>
        <v/>
      </c>
      <c r="G261" s="17" t="str">
        <f xml:space="preserve"> IF(CSV_Data!A261=0,"",IF(CSV_Data!G261=0,0,IF(OR(CSV_Data!F261=7,CSV_Data!F261=8,CSV_Data!F261=9,CSV_Data!F261=10,CSV_Data!F261=11),Rates!$B$4,Rates!$B$3)))</f>
        <v/>
      </c>
      <c r="H261" s="17" t="str">
        <f xml:space="preserve"> IF(CSV_Data!A261=0,"",IF(CSV_Data!H261=1,Rates!$B$5,0))</f>
        <v/>
      </c>
      <c r="I261" s="17" t="str">
        <f xml:space="preserve"> IF(CSV_Data!A261=0,"",IF(CSV_Data!I261=1,Rates!$B$6,0))</f>
        <v/>
      </c>
      <c r="J261" s="17" t="str">
        <f xml:space="preserve"> IF(CSV_Data!J261=1,"Paid to LA","")</f>
        <v/>
      </c>
      <c r="K261" s="17" t="str">
        <f xml:space="preserve"> IF(CSV_Data!A261=0,"",CSV_Data!K261)</f>
        <v/>
      </c>
      <c r="L261" s="17" t="str">
        <f xml:space="preserve"> IF(CSV_Data!A261=0,"",CSV_Data!L261)</f>
        <v/>
      </c>
      <c r="M261" s="19" t="str">
        <f>IF(CSV_Data!A261=0,"",IF(J261="Paid to LA",0,MAX(G261,I261))+H261)</f>
        <v/>
      </c>
      <c r="N261" s="19" t="str">
        <f xml:space="preserve"> IF(CSV_Data!A261=0,"",M261*K261)</f>
        <v/>
      </c>
      <c r="O261" s="19" t="str">
        <f xml:space="preserve"> IF(CSV_Data!A261=0,"",L261-N261)</f>
        <v/>
      </c>
    </row>
    <row r="262" spans="1:15">
      <c r="A262" s="16" t="str">
        <f xml:space="preserve"> IF(CSV_Data!A262=0,"",CSV_Data!A262)</f>
        <v/>
      </c>
      <c r="B262" s="20" t="str">
        <f xml:space="preserve"> IF(CSV_Data!A262=0,"",CSV_Data!B262)</f>
        <v/>
      </c>
      <c r="C262" s="21" t="str">
        <f xml:space="preserve"> IF(CSV_Data!A262=0,"",CSV_Data!C262)</f>
        <v/>
      </c>
      <c r="D262" s="17" t="str">
        <f xml:space="preserve"> IF(CSV_Data!A262=0,"",CSV_Data!D262)</f>
        <v/>
      </c>
      <c r="E262" s="18" t="str">
        <f xml:space="preserve"> IF(CSV_Data!A262=0,"",CSV_Data!E262)</f>
        <v/>
      </c>
      <c r="F262" s="17" t="str">
        <f xml:space="preserve"> IF(CSV_Data!A262=0,"",CSV_Data!F262)</f>
        <v/>
      </c>
      <c r="G262" s="17" t="str">
        <f xml:space="preserve"> IF(CSV_Data!A262=0,"",IF(CSV_Data!G262=0,0,IF(OR(CSV_Data!F262=7,CSV_Data!F262=8,CSV_Data!F262=9,CSV_Data!F262=10,CSV_Data!F262=11),Rates!$B$4,Rates!$B$3)))</f>
        <v/>
      </c>
      <c r="H262" s="17" t="str">
        <f xml:space="preserve"> IF(CSV_Data!A262=0,"",IF(CSV_Data!H262=1,Rates!$B$5,0))</f>
        <v/>
      </c>
      <c r="I262" s="17" t="str">
        <f xml:space="preserve"> IF(CSV_Data!A262=0,"",IF(CSV_Data!I262=1,Rates!$B$6,0))</f>
        <v/>
      </c>
      <c r="J262" s="17" t="str">
        <f xml:space="preserve"> IF(CSV_Data!J262=1,"Paid to LA","")</f>
        <v/>
      </c>
      <c r="K262" s="17" t="str">
        <f xml:space="preserve"> IF(CSV_Data!A262=0,"",CSV_Data!K262)</f>
        <v/>
      </c>
      <c r="L262" s="17" t="str">
        <f xml:space="preserve"> IF(CSV_Data!A262=0,"",CSV_Data!L262)</f>
        <v/>
      </c>
      <c r="M262" s="19" t="str">
        <f>IF(CSV_Data!A262=0,"",IF(J262="Paid to LA",0,MAX(G262,I262))+H262)</f>
        <v/>
      </c>
      <c r="N262" s="19" t="str">
        <f xml:space="preserve"> IF(CSV_Data!A262=0,"",M262*K262)</f>
        <v/>
      </c>
      <c r="O262" s="19" t="str">
        <f xml:space="preserve"> IF(CSV_Data!A262=0,"",L262-N262)</f>
        <v/>
      </c>
    </row>
    <row r="263" spans="1:15">
      <c r="A263" s="16" t="str">
        <f xml:space="preserve"> IF(CSV_Data!A263=0,"",CSV_Data!A263)</f>
        <v/>
      </c>
      <c r="B263" s="20" t="str">
        <f xml:space="preserve"> IF(CSV_Data!A263=0,"",CSV_Data!B263)</f>
        <v/>
      </c>
      <c r="C263" s="21" t="str">
        <f xml:space="preserve"> IF(CSV_Data!A263=0,"",CSV_Data!C263)</f>
        <v/>
      </c>
      <c r="D263" s="17" t="str">
        <f xml:space="preserve"> IF(CSV_Data!A263=0,"",CSV_Data!D263)</f>
        <v/>
      </c>
      <c r="E263" s="18" t="str">
        <f xml:space="preserve"> IF(CSV_Data!A263=0,"",CSV_Data!E263)</f>
        <v/>
      </c>
      <c r="F263" s="17" t="str">
        <f xml:space="preserve"> IF(CSV_Data!A263=0,"",CSV_Data!F263)</f>
        <v/>
      </c>
      <c r="G263" s="17" t="str">
        <f xml:space="preserve"> IF(CSV_Data!A263=0,"",IF(CSV_Data!G263=0,0,IF(OR(CSV_Data!F263=7,CSV_Data!F263=8,CSV_Data!F263=9,CSV_Data!F263=10,CSV_Data!F263=11),Rates!$B$4,Rates!$B$3)))</f>
        <v/>
      </c>
      <c r="H263" s="17" t="str">
        <f xml:space="preserve"> IF(CSV_Data!A263=0,"",IF(CSV_Data!H263=1,Rates!$B$5,0))</f>
        <v/>
      </c>
      <c r="I263" s="17" t="str">
        <f xml:space="preserve"> IF(CSV_Data!A263=0,"",IF(CSV_Data!I263=1,Rates!$B$6,0))</f>
        <v/>
      </c>
      <c r="J263" s="17" t="str">
        <f xml:space="preserve"> IF(CSV_Data!J263=1,"Paid to LA","")</f>
        <v/>
      </c>
      <c r="K263" s="17" t="str">
        <f xml:space="preserve"> IF(CSV_Data!A263=0,"",CSV_Data!K263)</f>
        <v/>
      </c>
      <c r="L263" s="17" t="str">
        <f xml:space="preserve"> IF(CSV_Data!A263=0,"",CSV_Data!L263)</f>
        <v/>
      </c>
      <c r="M263" s="19" t="str">
        <f>IF(CSV_Data!A263=0,"",IF(J263="Paid to LA",0,MAX(G263,I263))+H263)</f>
        <v/>
      </c>
      <c r="N263" s="19" t="str">
        <f xml:space="preserve"> IF(CSV_Data!A263=0,"",M263*K263)</f>
        <v/>
      </c>
      <c r="O263" s="19" t="str">
        <f xml:space="preserve"> IF(CSV_Data!A263=0,"",L263-N263)</f>
        <v/>
      </c>
    </row>
    <row r="264" spans="1:15">
      <c r="A264" s="16" t="str">
        <f xml:space="preserve"> IF(CSV_Data!A264=0,"",CSV_Data!A264)</f>
        <v/>
      </c>
      <c r="B264" s="20" t="str">
        <f xml:space="preserve"> IF(CSV_Data!A264=0,"",CSV_Data!B264)</f>
        <v/>
      </c>
      <c r="C264" s="21" t="str">
        <f xml:space="preserve"> IF(CSV_Data!A264=0,"",CSV_Data!C264)</f>
        <v/>
      </c>
      <c r="D264" s="17" t="str">
        <f xml:space="preserve"> IF(CSV_Data!A264=0,"",CSV_Data!D264)</f>
        <v/>
      </c>
      <c r="E264" s="18" t="str">
        <f xml:space="preserve"> IF(CSV_Data!A264=0,"",CSV_Data!E264)</f>
        <v/>
      </c>
      <c r="F264" s="17" t="str">
        <f xml:space="preserve"> IF(CSV_Data!A264=0,"",CSV_Data!F264)</f>
        <v/>
      </c>
      <c r="G264" s="17" t="str">
        <f xml:space="preserve"> IF(CSV_Data!A264=0,"",IF(CSV_Data!G264=0,0,IF(OR(CSV_Data!F264=7,CSV_Data!F264=8,CSV_Data!F264=9,CSV_Data!F264=10,CSV_Data!F264=11),Rates!$B$4,Rates!$B$3)))</f>
        <v/>
      </c>
      <c r="H264" s="17" t="str">
        <f xml:space="preserve"> IF(CSV_Data!A264=0,"",IF(CSV_Data!H264=1,Rates!$B$5,0))</f>
        <v/>
      </c>
      <c r="I264" s="17" t="str">
        <f xml:space="preserve"> IF(CSV_Data!A264=0,"",IF(CSV_Data!I264=1,Rates!$B$6,0))</f>
        <v/>
      </c>
      <c r="J264" s="17" t="str">
        <f xml:space="preserve"> IF(CSV_Data!J264=1,"Paid to LA","")</f>
        <v/>
      </c>
      <c r="K264" s="17" t="str">
        <f xml:space="preserve"> IF(CSV_Data!A264=0,"",CSV_Data!K264)</f>
        <v/>
      </c>
      <c r="L264" s="17" t="str">
        <f xml:space="preserve"> IF(CSV_Data!A264=0,"",CSV_Data!L264)</f>
        <v/>
      </c>
      <c r="M264" s="19" t="str">
        <f>IF(CSV_Data!A264=0,"",IF(J264="Paid to LA",0,MAX(G264,I264))+H264)</f>
        <v/>
      </c>
      <c r="N264" s="19" t="str">
        <f xml:space="preserve"> IF(CSV_Data!A264=0,"",M264*K264)</f>
        <v/>
      </c>
      <c r="O264" s="19" t="str">
        <f xml:space="preserve"> IF(CSV_Data!A264=0,"",L264-N264)</f>
        <v/>
      </c>
    </row>
    <row r="265" spans="1:15">
      <c r="A265" s="16" t="str">
        <f xml:space="preserve"> IF(CSV_Data!A265=0,"",CSV_Data!A265)</f>
        <v/>
      </c>
      <c r="B265" s="20" t="str">
        <f xml:space="preserve"> IF(CSV_Data!A265=0,"",CSV_Data!B265)</f>
        <v/>
      </c>
      <c r="C265" s="21" t="str">
        <f xml:space="preserve"> IF(CSV_Data!A265=0,"",CSV_Data!C265)</f>
        <v/>
      </c>
      <c r="D265" s="17" t="str">
        <f xml:space="preserve"> IF(CSV_Data!A265=0,"",CSV_Data!D265)</f>
        <v/>
      </c>
      <c r="E265" s="18" t="str">
        <f xml:space="preserve"> IF(CSV_Data!A265=0,"",CSV_Data!E265)</f>
        <v/>
      </c>
      <c r="F265" s="17" t="str">
        <f xml:space="preserve"> IF(CSV_Data!A265=0,"",CSV_Data!F265)</f>
        <v/>
      </c>
      <c r="G265" s="17" t="str">
        <f xml:space="preserve"> IF(CSV_Data!A265=0,"",IF(CSV_Data!G265=0,0,IF(OR(CSV_Data!F265=7,CSV_Data!F265=8,CSV_Data!F265=9,CSV_Data!F265=10,CSV_Data!F265=11),Rates!$B$4,Rates!$B$3)))</f>
        <v/>
      </c>
      <c r="H265" s="17" t="str">
        <f xml:space="preserve"> IF(CSV_Data!A265=0,"",IF(CSV_Data!H265=1,Rates!$B$5,0))</f>
        <v/>
      </c>
      <c r="I265" s="17" t="str">
        <f xml:space="preserve"> IF(CSV_Data!A265=0,"",IF(CSV_Data!I265=1,Rates!$B$6,0))</f>
        <v/>
      </c>
      <c r="J265" s="17" t="str">
        <f xml:space="preserve"> IF(CSV_Data!J265=1,"Paid to LA","")</f>
        <v/>
      </c>
      <c r="K265" s="17" t="str">
        <f xml:space="preserve"> IF(CSV_Data!A265=0,"",CSV_Data!K265)</f>
        <v/>
      </c>
      <c r="L265" s="17" t="str">
        <f xml:space="preserve"> IF(CSV_Data!A265=0,"",CSV_Data!L265)</f>
        <v/>
      </c>
      <c r="M265" s="19" t="str">
        <f>IF(CSV_Data!A265=0,"",IF(J265="Paid to LA",0,MAX(G265,I265))+H265)</f>
        <v/>
      </c>
      <c r="N265" s="19" t="str">
        <f xml:space="preserve"> IF(CSV_Data!A265=0,"",M265*K265)</f>
        <v/>
      </c>
      <c r="O265" s="19" t="str">
        <f xml:space="preserve"> IF(CSV_Data!A265=0,"",L265-N265)</f>
        <v/>
      </c>
    </row>
    <row r="266" spans="1:15">
      <c r="A266" s="16" t="str">
        <f xml:space="preserve"> IF(CSV_Data!A266=0,"",CSV_Data!A266)</f>
        <v/>
      </c>
      <c r="B266" s="20" t="str">
        <f xml:space="preserve"> IF(CSV_Data!A266=0,"",CSV_Data!B266)</f>
        <v/>
      </c>
      <c r="C266" s="21" t="str">
        <f xml:space="preserve"> IF(CSV_Data!A266=0,"",CSV_Data!C266)</f>
        <v/>
      </c>
      <c r="D266" s="17" t="str">
        <f xml:space="preserve"> IF(CSV_Data!A266=0,"",CSV_Data!D266)</f>
        <v/>
      </c>
      <c r="E266" s="18" t="str">
        <f xml:space="preserve"> IF(CSV_Data!A266=0,"",CSV_Data!E266)</f>
        <v/>
      </c>
      <c r="F266" s="17" t="str">
        <f xml:space="preserve"> IF(CSV_Data!A266=0,"",CSV_Data!F266)</f>
        <v/>
      </c>
      <c r="G266" s="17" t="str">
        <f xml:space="preserve"> IF(CSV_Data!A266=0,"",IF(CSV_Data!G266=0,0,IF(OR(CSV_Data!F266=7,CSV_Data!F266=8,CSV_Data!F266=9,CSV_Data!F266=10,CSV_Data!F266=11),Rates!$B$4,Rates!$B$3)))</f>
        <v/>
      </c>
      <c r="H266" s="17" t="str">
        <f xml:space="preserve"> IF(CSV_Data!A266=0,"",IF(CSV_Data!H266=1,Rates!$B$5,0))</f>
        <v/>
      </c>
      <c r="I266" s="17" t="str">
        <f xml:space="preserve"> IF(CSV_Data!A266=0,"",IF(CSV_Data!I266=1,Rates!$B$6,0))</f>
        <v/>
      </c>
      <c r="J266" s="17" t="str">
        <f xml:space="preserve"> IF(CSV_Data!J266=1,"Paid to LA","")</f>
        <v/>
      </c>
      <c r="K266" s="17" t="str">
        <f xml:space="preserve"> IF(CSV_Data!A266=0,"",CSV_Data!K266)</f>
        <v/>
      </c>
      <c r="L266" s="17" t="str">
        <f xml:space="preserve"> IF(CSV_Data!A266=0,"",CSV_Data!L266)</f>
        <v/>
      </c>
      <c r="M266" s="19" t="str">
        <f>IF(CSV_Data!A266=0,"",IF(J266="Paid to LA",0,MAX(G266,I266))+H266)</f>
        <v/>
      </c>
      <c r="N266" s="19" t="str">
        <f xml:space="preserve"> IF(CSV_Data!A266=0,"",M266*K266)</f>
        <v/>
      </c>
      <c r="O266" s="19" t="str">
        <f xml:space="preserve"> IF(CSV_Data!A266=0,"",L266-N266)</f>
        <v/>
      </c>
    </row>
    <row r="267" spans="1:15">
      <c r="A267" s="16" t="str">
        <f xml:space="preserve"> IF(CSV_Data!A267=0,"",CSV_Data!A267)</f>
        <v/>
      </c>
      <c r="B267" s="20" t="str">
        <f xml:space="preserve"> IF(CSV_Data!A267=0,"",CSV_Data!B267)</f>
        <v/>
      </c>
      <c r="C267" s="21" t="str">
        <f xml:space="preserve"> IF(CSV_Data!A267=0,"",CSV_Data!C267)</f>
        <v/>
      </c>
      <c r="D267" s="17" t="str">
        <f xml:space="preserve"> IF(CSV_Data!A267=0,"",CSV_Data!D267)</f>
        <v/>
      </c>
      <c r="E267" s="18" t="str">
        <f xml:space="preserve"> IF(CSV_Data!A267=0,"",CSV_Data!E267)</f>
        <v/>
      </c>
      <c r="F267" s="17" t="str">
        <f xml:space="preserve"> IF(CSV_Data!A267=0,"",CSV_Data!F267)</f>
        <v/>
      </c>
      <c r="G267" s="17" t="str">
        <f xml:space="preserve"> IF(CSV_Data!A267=0,"",IF(CSV_Data!G267=0,0,IF(OR(CSV_Data!F267=7,CSV_Data!F267=8,CSV_Data!F267=9,CSV_Data!F267=10,CSV_Data!F267=11),Rates!$B$4,Rates!$B$3)))</f>
        <v/>
      </c>
      <c r="H267" s="17" t="str">
        <f xml:space="preserve"> IF(CSV_Data!A267=0,"",IF(CSV_Data!H267=1,Rates!$B$5,0))</f>
        <v/>
      </c>
      <c r="I267" s="17" t="str">
        <f xml:space="preserve"> IF(CSV_Data!A267=0,"",IF(CSV_Data!I267=1,Rates!$B$6,0))</f>
        <v/>
      </c>
      <c r="J267" s="17" t="str">
        <f xml:space="preserve"> IF(CSV_Data!J267=1,"Paid to LA","")</f>
        <v/>
      </c>
      <c r="K267" s="17" t="str">
        <f xml:space="preserve"> IF(CSV_Data!A267=0,"",CSV_Data!K267)</f>
        <v/>
      </c>
      <c r="L267" s="17" t="str">
        <f xml:space="preserve"> IF(CSV_Data!A267=0,"",CSV_Data!L267)</f>
        <v/>
      </c>
      <c r="M267" s="19" t="str">
        <f>IF(CSV_Data!A267=0,"",IF(J267="Paid to LA",0,MAX(G267,I267))+H267)</f>
        <v/>
      </c>
      <c r="N267" s="19" t="str">
        <f xml:space="preserve"> IF(CSV_Data!A267=0,"",M267*K267)</f>
        <v/>
      </c>
      <c r="O267" s="19" t="str">
        <f xml:space="preserve"> IF(CSV_Data!A267=0,"",L267-N267)</f>
        <v/>
      </c>
    </row>
    <row r="268" spans="1:15">
      <c r="A268" s="16" t="str">
        <f xml:space="preserve"> IF(CSV_Data!A268=0,"",CSV_Data!A268)</f>
        <v/>
      </c>
      <c r="B268" s="20" t="str">
        <f xml:space="preserve"> IF(CSV_Data!A268=0,"",CSV_Data!B268)</f>
        <v/>
      </c>
      <c r="C268" s="21" t="str">
        <f xml:space="preserve"> IF(CSV_Data!A268=0,"",CSV_Data!C268)</f>
        <v/>
      </c>
      <c r="D268" s="17" t="str">
        <f xml:space="preserve"> IF(CSV_Data!A268=0,"",CSV_Data!D268)</f>
        <v/>
      </c>
      <c r="E268" s="18" t="str">
        <f xml:space="preserve"> IF(CSV_Data!A268=0,"",CSV_Data!E268)</f>
        <v/>
      </c>
      <c r="F268" s="17" t="str">
        <f xml:space="preserve"> IF(CSV_Data!A268=0,"",CSV_Data!F268)</f>
        <v/>
      </c>
      <c r="G268" s="17" t="str">
        <f xml:space="preserve"> IF(CSV_Data!A268=0,"",IF(CSV_Data!G268=0,0,IF(OR(CSV_Data!F268=7,CSV_Data!F268=8,CSV_Data!F268=9,CSV_Data!F268=10,CSV_Data!F268=11),Rates!$B$4,Rates!$B$3)))</f>
        <v/>
      </c>
      <c r="H268" s="17" t="str">
        <f xml:space="preserve"> IF(CSV_Data!A268=0,"",IF(CSV_Data!H268=1,Rates!$B$5,0))</f>
        <v/>
      </c>
      <c r="I268" s="17" t="str">
        <f xml:space="preserve"> IF(CSV_Data!A268=0,"",IF(CSV_Data!I268=1,Rates!$B$6,0))</f>
        <v/>
      </c>
      <c r="J268" s="17" t="str">
        <f xml:space="preserve"> IF(CSV_Data!J268=1,"Paid to LA","")</f>
        <v/>
      </c>
      <c r="K268" s="17" t="str">
        <f xml:space="preserve"> IF(CSV_Data!A268=0,"",CSV_Data!K268)</f>
        <v/>
      </c>
      <c r="L268" s="17" t="str">
        <f xml:space="preserve"> IF(CSV_Data!A268=0,"",CSV_Data!L268)</f>
        <v/>
      </c>
      <c r="M268" s="19" t="str">
        <f>IF(CSV_Data!A268=0,"",IF(J268="Paid to LA",0,MAX(G268,I268))+H268)</f>
        <v/>
      </c>
      <c r="N268" s="19" t="str">
        <f xml:space="preserve"> IF(CSV_Data!A268=0,"",M268*K268)</f>
        <v/>
      </c>
      <c r="O268" s="19" t="str">
        <f xml:space="preserve"> IF(CSV_Data!A268=0,"",L268-N268)</f>
        <v/>
      </c>
    </row>
    <row r="269" spans="1:15">
      <c r="A269" s="16" t="str">
        <f xml:space="preserve"> IF(CSV_Data!A269=0,"",CSV_Data!A269)</f>
        <v/>
      </c>
      <c r="B269" s="20" t="str">
        <f xml:space="preserve"> IF(CSV_Data!A269=0,"",CSV_Data!B269)</f>
        <v/>
      </c>
      <c r="C269" s="21" t="str">
        <f xml:space="preserve"> IF(CSV_Data!A269=0,"",CSV_Data!C269)</f>
        <v/>
      </c>
      <c r="D269" s="17" t="str">
        <f xml:space="preserve"> IF(CSV_Data!A269=0,"",CSV_Data!D269)</f>
        <v/>
      </c>
      <c r="E269" s="18" t="str">
        <f xml:space="preserve"> IF(CSV_Data!A269=0,"",CSV_Data!E269)</f>
        <v/>
      </c>
      <c r="F269" s="17" t="str">
        <f xml:space="preserve"> IF(CSV_Data!A269=0,"",CSV_Data!F269)</f>
        <v/>
      </c>
      <c r="G269" s="17" t="str">
        <f xml:space="preserve"> IF(CSV_Data!A269=0,"",IF(CSV_Data!G269=0,0,IF(OR(CSV_Data!F269=7,CSV_Data!F269=8,CSV_Data!F269=9,CSV_Data!F269=10,CSV_Data!F269=11),Rates!$B$4,Rates!$B$3)))</f>
        <v/>
      </c>
      <c r="H269" s="17" t="str">
        <f xml:space="preserve"> IF(CSV_Data!A269=0,"",IF(CSV_Data!H269=1,Rates!$B$5,0))</f>
        <v/>
      </c>
      <c r="I269" s="17" t="str">
        <f xml:space="preserve"> IF(CSV_Data!A269=0,"",IF(CSV_Data!I269=1,Rates!$B$6,0))</f>
        <v/>
      </c>
      <c r="J269" s="17" t="str">
        <f xml:space="preserve"> IF(CSV_Data!J269=1,"Paid to LA","")</f>
        <v/>
      </c>
      <c r="K269" s="17" t="str">
        <f xml:space="preserve"> IF(CSV_Data!A269=0,"",CSV_Data!K269)</f>
        <v/>
      </c>
      <c r="L269" s="17" t="str">
        <f xml:space="preserve"> IF(CSV_Data!A269=0,"",CSV_Data!L269)</f>
        <v/>
      </c>
      <c r="M269" s="19" t="str">
        <f>IF(CSV_Data!A269=0,"",IF(J269="Paid to LA",0,MAX(G269,I269))+H269)</f>
        <v/>
      </c>
      <c r="N269" s="19" t="str">
        <f xml:space="preserve"> IF(CSV_Data!A269=0,"",M269*K269)</f>
        <v/>
      </c>
      <c r="O269" s="19" t="str">
        <f xml:space="preserve"> IF(CSV_Data!A269=0,"",L269-N269)</f>
        <v/>
      </c>
    </row>
    <row r="270" spans="1:15">
      <c r="A270" s="16" t="str">
        <f xml:space="preserve"> IF(CSV_Data!A270=0,"",CSV_Data!A270)</f>
        <v/>
      </c>
      <c r="B270" s="20" t="str">
        <f xml:space="preserve"> IF(CSV_Data!A270=0,"",CSV_Data!B270)</f>
        <v/>
      </c>
      <c r="C270" s="21" t="str">
        <f xml:space="preserve"> IF(CSV_Data!A270=0,"",CSV_Data!C270)</f>
        <v/>
      </c>
      <c r="D270" s="17" t="str">
        <f xml:space="preserve"> IF(CSV_Data!A270=0,"",CSV_Data!D270)</f>
        <v/>
      </c>
      <c r="E270" s="18" t="str">
        <f xml:space="preserve"> IF(CSV_Data!A270=0,"",CSV_Data!E270)</f>
        <v/>
      </c>
      <c r="F270" s="17" t="str">
        <f xml:space="preserve"> IF(CSV_Data!A270=0,"",CSV_Data!F270)</f>
        <v/>
      </c>
      <c r="G270" s="17" t="str">
        <f xml:space="preserve"> IF(CSV_Data!A270=0,"",IF(CSV_Data!G270=0,0,IF(OR(CSV_Data!F270=7,CSV_Data!F270=8,CSV_Data!F270=9,CSV_Data!F270=10,CSV_Data!F270=11),Rates!$B$4,Rates!$B$3)))</f>
        <v/>
      </c>
      <c r="H270" s="17" t="str">
        <f xml:space="preserve"> IF(CSV_Data!A270=0,"",IF(CSV_Data!H270=1,Rates!$B$5,0))</f>
        <v/>
      </c>
      <c r="I270" s="17" t="str">
        <f xml:space="preserve"> IF(CSV_Data!A270=0,"",IF(CSV_Data!I270=1,Rates!$B$6,0))</f>
        <v/>
      </c>
      <c r="J270" s="17" t="str">
        <f xml:space="preserve"> IF(CSV_Data!J270=1,"Paid to LA","")</f>
        <v/>
      </c>
      <c r="K270" s="17" t="str">
        <f xml:space="preserve"> IF(CSV_Data!A270=0,"",CSV_Data!K270)</f>
        <v/>
      </c>
      <c r="L270" s="17" t="str">
        <f xml:space="preserve"> IF(CSV_Data!A270=0,"",CSV_Data!L270)</f>
        <v/>
      </c>
      <c r="M270" s="19" t="str">
        <f>IF(CSV_Data!A270=0,"",IF(J270="Paid to LA",0,MAX(G270,I270))+H270)</f>
        <v/>
      </c>
      <c r="N270" s="19" t="str">
        <f xml:space="preserve"> IF(CSV_Data!A270=0,"",M270*K270)</f>
        <v/>
      </c>
      <c r="O270" s="19" t="str">
        <f xml:space="preserve"> IF(CSV_Data!A270=0,"",L270-N270)</f>
        <v/>
      </c>
    </row>
    <row r="271" spans="1:15">
      <c r="A271" s="16" t="str">
        <f xml:space="preserve"> IF(CSV_Data!A271=0,"",CSV_Data!A271)</f>
        <v/>
      </c>
      <c r="B271" s="20" t="str">
        <f xml:space="preserve"> IF(CSV_Data!A271=0,"",CSV_Data!B271)</f>
        <v/>
      </c>
      <c r="C271" s="21" t="str">
        <f xml:space="preserve"> IF(CSV_Data!A271=0,"",CSV_Data!C271)</f>
        <v/>
      </c>
      <c r="D271" s="17" t="str">
        <f xml:space="preserve"> IF(CSV_Data!A271=0,"",CSV_Data!D271)</f>
        <v/>
      </c>
      <c r="E271" s="18" t="str">
        <f xml:space="preserve"> IF(CSV_Data!A271=0,"",CSV_Data!E271)</f>
        <v/>
      </c>
      <c r="F271" s="17" t="str">
        <f xml:space="preserve"> IF(CSV_Data!A271=0,"",CSV_Data!F271)</f>
        <v/>
      </c>
      <c r="G271" s="17" t="str">
        <f xml:space="preserve"> IF(CSV_Data!A271=0,"",IF(CSV_Data!G271=0,0,IF(OR(CSV_Data!F271=7,CSV_Data!F271=8,CSV_Data!F271=9,CSV_Data!F271=10,CSV_Data!F271=11),Rates!$B$4,Rates!$B$3)))</f>
        <v/>
      </c>
      <c r="H271" s="17" t="str">
        <f xml:space="preserve"> IF(CSV_Data!A271=0,"",IF(CSV_Data!H271=1,Rates!$B$5,0))</f>
        <v/>
      </c>
      <c r="I271" s="17" t="str">
        <f xml:space="preserve"> IF(CSV_Data!A271=0,"",IF(CSV_Data!I271=1,Rates!$B$6,0))</f>
        <v/>
      </c>
      <c r="J271" s="17" t="str">
        <f xml:space="preserve"> IF(CSV_Data!J271=1,"Paid to LA","")</f>
        <v/>
      </c>
      <c r="K271" s="17" t="str">
        <f xml:space="preserve"> IF(CSV_Data!A271=0,"",CSV_Data!K271)</f>
        <v/>
      </c>
      <c r="L271" s="17" t="str">
        <f xml:space="preserve"> IF(CSV_Data!A271=0,"",CSV_Data!L271)</f>
        <v/>
      </c>
      <c r="M271" s="19" t="str">
        <f>IF(CSV_Data!A271=0,"",IF(J271="Paid to LA",0,MAX(G271,I271))+H271)</f>
        <v/>
      </c>
      <c r="N271" s="19" t="str">
        <f xml:space="preserve"> IF(CSV_Data!A271=0,"",M271*K271)</f>
        <v/>
      </c>
      <c r="O271" s="19" t="str">
        <f xml:space="preserve"> IF(CSV_Data!A271=0,"",L271-N271)</f>
        <v/>
      </c>
    </row>
    <row r="272" spans="1:15">
      <c r="A272" s="16" t="str">
        <f xml:space="preserve"> IF(CSV_Data!A272=0,"",CSV_Data!A272)</f>
        <v/>
      </c>
      <c r="B272" s="20" t="str">
        <f xml:space="preserve"> IF(CSV_Data!A272=0,"",CSV_Data!B272)</f>
        <v/>
      </c>
      <c r="C272" s="21" t="str">
        <f xml:space="preserve"> IF(CSV_Data!A272=0,"",CSV_Data!C272)</f>
        <v/>
      </c>
      <c r="D272" s="17" t="str">
        <f xml:space="preserve"> IF(CSV_Data!A272=0,"",CSV_Data!D272)</f>
        <v/>
      </c>
      <c r="E272" s="18" t="str">
        <f xml:space="preserve"> IF(CSV_Data!A272=0,"",CSV_Data!E272)</f>
        <v/>
      </c>
      <c r="F272" s="17" t="str">
        <f xml:space="preserve"> IF(CSV_Data!A272=0,"",CSV_Data!F272)</f>
        <v/>
      </c>
      <c r="G272" s="17" t="str">
        <f xml:space="preserve"> IF(CSV_Data!A272=0,"",IF(CSV_Data!G272=0,0,IF(OR(CSV_Data!F272=7,CSV_Data!F272=8,CSV_Data!F272=9,CSV_Data!F272=10,CSV_Data!F272=11),Rates!$B$4,Rates!$B$3)))</f>
        <v/>
      </c>
      <c r="H272" s="17" t="str">
        <f xml:space="preserve"> IF(CSV_Data!A272=0,"",IF(CSV_Data!H272=1,Rates!$B$5,0))</f>
        <v/>
      </c>
      <c r="I272" s="17" t="str">
        <f xml:space="preserve"> IF(CSV_Data!A272=0,"",IF(CSV_Data!I272=1,Rates!$B$6,0))</f>
        <v/>
      </c>
      <c r="J272" s="17" t="str">
        <f xml:space="preserve"> IF(CSV_Data!J272=1,"Paid to LA","")</f>
        <v/>
      </c>
      <c r="K272" s="17" t="str">
        <f xml:space="preserve"> IF(CSV_Data!A272=0,"",CSV_Data!K272)</f>
        <v/>
      </c>
      <c r="L272" s="17" t="str">
        <f xml:space="preserve"> IF(CSV_Data!A272=0,"",CSV_Data!L272)</f>
        <v/>
      </c>
      <c r="M272" s="19" t="str">
        <f>IF(CSV_Data!A272=0,"",IF(J272="Paid to LA",0,MAX(G272,I272))+H272)</f>
        <v/>
      </c>
      <c r="N272" s="19" t="str">
        <f xml:space="preserve"> IF(CSV_Data!A272=0,"",M272*K272)</f>
        <v/>
      </c>
      <c r="O272" s="19" t="str">
        <f xml:space="preserve"> IF(CSV_Data!A272=0,"",L272-N272)</f>
        <v/>
      </c>
    </row>
    <row r="273" spans="1:15">
      <c r="A273" s="16" t="str">
        <f xml:space="preserve"> IF(CSV_Data!A273=0,"",CSV_Data!A273)</f>
        <v/>
      </c>
      <c r="B273" s="20" t="str">
        <f xml:space="preserve"> IF(CSV_Data!A273=0,"",CSV_Data!B273)</f>
        <v/>
      </c>
      <c r="C273" s="21" t="str">
        <f xml:space="preserve"> IF(CSV_Data!A273=0,"",CSV_Data!C273)</f>
        <v/>
      </c>
      <c r="D273" s="17" t="str">
        <f xml:space="preserve"> IF(CSV_Data!A273=0,"",CSV_Data!D273)</f>
        <v/>
      </c>
      <c r="E273" s="18" t="str">
        <f xml:space="preserve"> IF(CSV_Data!A273=0,"",CSV_Data!E273)</f>
        <v/>
      </c>
      <c r="F273" s="17" t="str">
        <f xml:space="preserve"> IF(CSV_Data!A273=0,"",CSV_Data!F273)</f>
        <v/>
      </c>
      <c r="G273" s="17" t="str">
        <f xml:space="preserve"> IF(CSV_Data!A273=0,"",IF(CSV_Data!G273=0,0,IF(OR(CSV_Data!F273=7,CSV_Data!F273=8,CSV_Data!F273=9,CSV_Data!F273=10,CSV_Data!F273=11),Rates!$B$4,Rates!$B$3)))</f>
        <v/>
      </c>
      <c r="H273" s="17" t="str">
        <f xml:space="preserve"> IF(CSV_Data!A273=0,"",IF(CSV_Data!H273=1,Rates!$B$5,0))</f>
        <v/>
      </c>
      <c r="I273" s="17" t="str">
        <f xml:space="preserve"> IF(CSV_Data!A273=0,"",IF(CSV_Data!I273=1,Rates!$B$6,0))</f>
        <v/>
      </c>
      <c r="J273" s="17" t="str">
        <f xml:space="preserve"> IF(CSV_Data!J273=1,"Paid to LA","")</f>
        <v/>
      </c>
      <c r="K273" s="17" t="str">
        <f xml:space="preserve"> IF(CSV_Data!A273=0,"",CSV_Data!K273)</f>
        <v/>
      </c>
      <c r="L273" s="17" t="str">
        <f xml:space="preserve"> IF(CSV_Data!A273=0,"",CSV_Data!L273)</f>
        <v/>
      </c>
      <c r="M273" s="19" t="str">
        <f>IF(CSV_Data!A273=0,"",IF(J273="Paid to LA",0,MAX(G273,I273))+H273)</f>
        <v/>
      </c>
      <c r="N273" s="19" t="str">
        <f xml:space="preserve"> IF(CSV_Data!A273=0,"",M273*K273)</f>
        <v/>
      </c>
      <c r="O273" s="19" t="str">
        <f xml:space="preserve"> IF(CSV_Data!A273=0,"",L273-N273)</f>
        <v/>
      </c>
    </row>
    <row r="274" spans="1:15">
      <c r="A274" s="16" t="str">
        <f xml:space="preserve"> IF(CSV_Data!A274=0,"",CSV_Data!A274)</f>
        <v/>
      </c>
      <c r="B274" s="20" t="str">
        <f xml:space="preserve"> IF(CSV_Data!A274=0,"",CSV_Data!B274)</f>
        <v/>
      </c>
      <c r="C274" s="21" t="str">
        <f xml:space="preserve"> IF(CSV_Data!A274=0,"",CSV_Data!C274)</f>
        <v/>
      </c>
      <c r="D274" s="17" t="str">
        <f xml:space="preserve"> IF(CSV_Data!A274=0,"",CSV_Data!D274)</f>
        <v/>
      </c>
      <c r="E274" s="18" t="str">
        <f xml:space="preserve"> IF(CSV_Data!A274=0,"",CSV_Data!E274)</f>
        <v/>
      </c>
      <c r="F274" s="17" t="str">
        <f xml:space="preserve"> IF(CSV_Data!A274=0,"",CSV_Data!F274)</f>
        <v/>
      </c>
      <c r="G274" s="17" t="str">
        <f xml:space="preserve"> IF(CSV_Data!A274=0,"",IF(CSV_Data!G274=0,0,IF(OR(CSV_Data!F274=7,CSV_Data!F274=8,CSV_Data!F274=9,CSV_Data!F274=10,CSV_Data!F274=11),Rates!$B$4,Rates!$B$3)))</f>
        <v/>
      </c>
      <c r="H274" s="17" t="str">
        <f xml:space="preserve"> IF(CSV_Data!A274=0,"",IF(CSV_Data!H274=1,Rates!$B$5,0))</f>
        <v/>
      </c>
      <c r="I274" s="17" t="str">
        <f xml:space="preserve"> IF(CSV_Data!A274=0,"",IF(CSV_Data!I274=1,Rates!$B$6,0))</f>
        <v/>
      </c>
      <c r="J274" s="17" t="str">
        <f xml:space="preserve"> IF(CSV_Data!J274=1,"Paid to LA","")</f>
        <v/>
      </c>
      <c r="K274" s="17" t="str">
        <f xml:space="preserve"> IF(CSV_Data!A274=0,"",CSV_Data!K274)</f>
        <v/>
      </c>
      <c r="L274" s="17" t="str">
        <f xml:space="preserve"> IF(CSV_Data!A274=0,"",CSV_Data!L274)</f>
        <v/>
      </c>
      <c r="M274" s="19" t="str">
        <f>IF(CSV_Data!A274=0,"",IF(J274="Paid to LA",0,MAX(G274,I274))+H274)</f>
        <v/>
      </c>
      <c r="N274" s="19" t="str">
        <f xml:space="preserve"> IF(CSV_Data!A274=0,"",M274*K274)</f>
        <v/>
      </c>
      <c r="O274" s="19" t="str">
        <f xml:space="preserve"> IF(CSV_Data!A274=0,"",L274-N274)</f>
        <v/>
      </c>
    </row>
    <row r="275" spans="1:15">
      <c r="A275" s="16" t="str">
        <f xml:space="preserve"> IF(CSV_Data!A275=0,"",CSV_Data!A275)</f>
        <v/>
      </c>
      <c r="B275" s="20" t="str">
        <f xml:space="preserve"> IF(CSV_Data!A275=0,"",CSV_Data!B275)</f>
        <v/>
      </c>
      <c r="C275" s="21" t="str">
        <f xml:space="preserve"> IF(CSV_Data!A275=0,"",CSV_Data!C275)</f>
        <v/>
      </c>
      <c r="D275" s="17" t="str">
        <f xml:space="preserve"> IF(CSV_Data!A275=0,"",CSV_Data!D275)</f>
        <v/>
      </c>
      <c r="E275" s="18" t="str">
        <f xml:space="preserve"> IF(CSV_Data!A275=0,"",CSV_Data!E275)</f>
        <v/>
      </c>
      <c r="F275" s="17" t="str">
        <f xml:space="preserve"> IF(CSV_Data!A275=0,"",CSV_Data!F275)</f>
        <v/>
      </c>
      <c r="G275" s="17" t="str">
        <f xml:space="preserve"> IF(CSV_Data!A275=0,"",IF(CSV_Data!G275=0,0,IF(OR(CSV_Data!F275=7,CSV_Data!F275=8,CSV_Data!F275=9,CSV_Data!F275=10,CSV_Data!F275=11),Rates!$B$4,Rates!$B$3)))</f>
        <v/>
      </c>
      <c r="H275" s="17" t="str">
        <f xml:space="preserve"> IF(CSV_Data!A275=0,"",IF(CSV_Data!H275=1,Rates!$B$5,0))</f>
        <v/>
      </c>
      <c r="I275" s="17" t="str">
        <f xml:space="preserve"> IF(CSV_Data!A275=0,"",IF(CSV_Data!I275=1,Rates!$B$6,0))</f>
        <v/>
      </c>
      <c r="J275" s="17" t="str">
        <f xml:space="preserve"> IF(CSV_Data!J275=1,"Paid to LA","")</f>
        <v/>
      </c>
      <c r="K275" s="17" t="str">
        <f xml:space="preserve"> IF(CSV_Data!A275=0,"",CSV_Data!K275)</f>
        <v/>
      </c>
      <c r="L275" s="17" t="str">
        <f xml:space="preserve"> IF(CSV_Data!A275=0,"",CSV_Data!L275)</f>
        <v/>
      </c>
      <c r="M275" s="19" t="str">
        <f>IF(CSV_Data!A275=0,"",IF(J275="Paid to LA",0,MAX(G275,I275))+H275)</f>
        <v/>
      </c>
      <c r="N275" s="19" t="str">
        <f xml:space="preserve"> IF(CSV_Data!A275=0,"",M275*K275)</f>
        <v/>
      </c>
      <c r="O275" s="19" t="str">
        <f xml:space="preserve"> IF(CSV_Data!A275=0,"",L275-N275)</f>
        <v/>
      </c>
    </row>
    <row r="276" spans="1:15">
      <c r="A276" s="16" t="str">
        <f xml:space="preserve"> IF(CSV_Data!A276=0,"",CSV_Data!A276)</f>
        <v/>
      </c>
      <c r="B276" s="20" t="str">
        <f xml:space="preserve"> IF(CSV_Data!A276=0,"",CSV_Data!B276)</f>
        <v/>
      </c>
      <c r="C276" s="21" t="str">
        <f xml:space="preserve"> IF(CSV_Data!A276=0,"",CSV_Data!C276)</f>
        <v/>
      </c>
      <c r="D276" s="17" t="str">
        <f xml:space="preserve"> IF(CSV_Data!A276=0,"",CSV_Data!D276)</f>
        <v/>
      </c>
      <c r="E276" s="18" t="str">
        <f xml:space="preserve"> IF(CSV_Data!A276=0,"",CSV_Data!E276)</f>
        <v/>
      </c>
      <c r="F276" s="17" t="str">
        <f xml:space="preserve"> IF(CSV_Data!A276=0,"",CSV_Data!F276)</f>
        <v/>
      </c>
      <c r="G276" s="17" t="str">
        <f xml:space="preserve"> IF(CSV_Data!A276=0,"",IF(CSV_Data!G276=0,0,IF(OR(CSV_Data!F276=7,CSV_Data!F276=8,CSV_Data!F276=9,CSV_Data!F276=10,CSV_Data!F276=11),Rates!$B$4,Rates!$B$3)))</f>
        <v/>
      </c>
      <c r="H276" s="17" t="str">
        <f xml:space="preserve"> IF(CSV_Data!A276=0,"",IF(CSV_Data!H276=1,Rates!$B$5,0))</f>
        <v/>
      </c>
      <c r="I276" s="17" t="str">
        <f xml:space="preserve"> IF(CSV_Data!A276=0,"",IF(CSV_Data!I276=1,Rates!$B$6,0))</f>
        <v/>
      </c>
      <c r="J276" s="17" t="str">
        <f xml:space="preserve"> IF(CSV_Data!J276=1,"Paid to LA","")</f>
        <v/>
      </c>
      <c r="K276" s="17" t="str">
        <f xml:space="preserve"> IF(CSV_Data!A276=0,"",CSV_Data!K276)</f>
        <v/>
      </c>
      <c r="L276" s="17" t="str">
        <f xml:space="preserve"> IF(CSV_Data!A276=0,"",CSV_Data!L276)</f>
        <v/>
      </c>
      <c r="M276" s="19" t="str">
        <f>IF(CSV_Data!A276=0,"",IF(J276="Paid to LA",0,MAX(G276,I276))+H276)</f>
        <v/>
      </c>
      <c r="N276" s="19" t="str">
        <f xml:space="preserve"> IF(CSV_Data!A276=0,"",M276*K276)</f>
        <v/>
      </c>
      <c r="O276" s="19" t="str">
        <f xml:space="preserve"> IF(CSV_Data!A276=0,"",L276-N276)</f>
        <v/>
      </c>
    </row>
    <row r="277" spans="1:15">
      <c r="A277" s="16" t="str">
        <f xml:space="preserve"> IF(CSV_Data!A277=0,"",CSV_Data!A277)</f>
        <v/>
      </c>
      <c r="B277" s="20" t="str">
        <f xml:space="preserve"> IF(CSV_Data!A277=0,"",CSV_Data!B277)</f>
        <v/>
      </c>
      <c r="C277" s="21" t="str">
        <f xml:space="preserve"> IF(CSV_Data!A277=0,"",CSV_Data!C277)</f>
        <v/>
      </c>
      <c r="D277" s="17" t="str">
        <f xml:space="preserve"> IF(CSV_Data!A277=0,"",CSV_Data!D277)</f>
        <v/>
      </c>
      <c r="E277" s="18" t="str">
        <f xml:space="preserve"> IF(CSV_Data!A277=0,"",CSV_Data!E277)</f>
        <v/>
      </c>
      <c r="F277" s="17" t="str">
        <f xml:space="preserve"> IF(CSV_Data!A277=0,"",CSV_Data!F277)</f>
        <v/>
      </c>
      <c r="G277" s="17" t="str">
        <f xml:space="preserve"> IF(CSV_Data!A277=0,"",IF(CSV_Data!G277=0,0,IF(OR(CSV_Data!F277=7,CSV_Data!F277=8,CSV_Data!F277=9,CSV_Data!F277=10,CSV_Data!F277=11),Rates!$B$4,Rates!$B$3)))</f>
        <v/>
      </c>
      <c r="H277" s="17" t="str">
        <f xml:space="preserve"> IF(CSV_Data!A277=0,"",IF(CSV_Data!H277=1,Rates!$B$5,0))</f>
        <v/>
      </c>
      <c r="I277" s="17" t="str">
        <f xml:space="preserve"> IF(CSV_Data!A277=0,"",IF(CSV_Data!I277=1,Rates!$B$6,0))</f>
        <v/>
      </c>
      <c r="J277" s="17" t="str">
        <f xml:space="preserve"> IF(CSV_Data!J277=1,"Paid to LA","")</f>
        <v/>
      </c>
      <c r="K277" s="17" t="str">
        <f xml:space="preserve"> IF(CSV_Data!A277=0,"",CSV_Data!K277)</f>
        <v/>
      </c>
      <c r="L277" s="17" t="str">
        <f xml:space="preserve"> IF(CSV_Data!A277=0,"",CSV_Data!L277)</f>
        <v/>
      </c>
      <c r="M277" s="19" t="str">
        <f>IF(CSV_Data!A277=0,"",IF(J277="Paid to LA",0,MAX(G277,I277))+H277)</f>
        <v/>
      </c>
      <c r="N277" s="19" t="str">
        <f xml:space="preserve"> IF(CSV_Data!A277=0,"",M277*K277)</f>
        <v/>
      </c>
      <c r="O277" s="19" t="str">
        <f xml:space="preserve"> IF(CSV_Data!A277=0,"",L277-N277)</f>
        <v/>
      </c>
    </row>
    <row r="278" spans="1:15">
      <c r="A278" s="16" t="str">
        <f xml:space="preserve"> IF(CSV_Data!A278=0,"",CSV_Data!A278)</f>
        <v/>
      </c>
      <c r="B278" s="20" t="str">
        <f xml:space="preserve"> IF(CSV_Data!A278=0,"",CSV_Data!B278)</f>
        <v/>
      </c>
      <c r="C278" s="21" t="str">
        <f xml:space="preserve"> IF(CSV_Data!A278=0,"",CSV_Data!C278)</f>
        <v/>
      </c>
      <c r="D278" s="17" t="str">
        <f xml:space="preserve"> IF(CSV_Data!A278=0,"",CSV_Data!D278)</f>
        <v/>
      </c>
      <c r="E278" s="18" t="str">
        <f xml:space="preserve"> IF(CSV_Data!A278=0,"",CSV_Data!E278)</f>
        <v/>
      </c>
      <c r="F278" s="17" t="str">
        <f xml:space="preserve"> IF(CSV_Data!A278=0,"",CSV_Data!F278)</f>
        <v/>
      </c>
      <c r="G278" s="17" t="str">
        <f xml:space="preserve"> IF(CSV_Data!A278=0,"",IF(CSV_Data!G278=0,0,IF(OR(CSV_Data!F278=7,CSV_Data!F278=8,CSV_Data!F278=9,CSV_Data!F278=10,CSV_Data!F278=11),Rates!$B$4,Rates!$B$3)))</f>
        <v/>
      </c>
      <c r="H278" s="17" t="str">
        <f xml:space="preserve"> IF(CSV_Data!A278=0,"",IF(CSV_Data!H278=1,Rates!$B$5,0))</f>
        <v/>
      </c>
      <c r="I278" s="17" t="str">
        <f xml:space="preserve"> IF(CSV_Data!A278=0,"",IF(CSV_Data!I278=1,Rates!$B$6,0))</f>
        <v/>
      </c>
      <c r="J278" s="17" t="str">
        <f xml:space="preserve"> IF(CSV_Data!J278=1,"Paid to LA","")</f>
        <v/>
      </c>
      <c r="K278" s="17" t="str">
        <f xml:space="preserve"> IF(CSV_Data!A278=0,"",CSV_Data!K278)</f>
        <v/>
      </c>
      <c r="L278" s="17" t="str">
        <f xml:space="preserve"> IF(CSV_Data!A278=0,"",CSV_Data!L278)</f>
        <v/>
      </c>
      <c r="M278" s="19" t="str">
        <f>IF(CSV_Data!A278=0,"",IF(J278="Paid to LA",0,MAX(G278,I278))+H278)</f>
        <v/>
      </c>
      <c r="N278" s="19" t="str">
        <f xml:space="preserve"> IF(CSV_Data!A278=0,"",M278*K278)</f>
        <v/>
      </c>
      <c r="O278" s="19" t="str">
        <f xml:space="preserve"> IF(CSV_Data!A278=0,"",L278-N278)</f>
        <v/>
      </c>
    </row>
    <row r="279" spans="1:15">
      <c r="A279" s="16" t="str">
        <f xml:space="preserve"> IF(CSV_Data!A279=0,"",CSV_Data!A279)</f>
        <v/>
      </c>
      <c r="B279" s="20" t="str">
        <f xml:space="preserve"> IF(CSV_Data!A279=0,"",CSV_Data!B279)</f>
        <v/>
      </c>
      <c r="C279" s="21" t="str">
        <f xml:space="preserve"> IF(CSV_Data!A279=0,"",CSV_Data!C279)</f>
        <v/>
      </c>
      <c r="D279" s="17" t="str">
        <f xml:space="preserve"> IF(CSV_Data!A279=0,"",CSV_Data!D279)</f>
        <v/>
      </c>
      <c r="E279" s="18" t="str">
        <f xml:space="preserve"> IF(CSV_Data!A279=0,"",CSV_Data!E279)</f>
        <v/>
      </c>
      <c r="F279" s="17" t="str">
        <f xml:space="preserve"> IF(CSV_Data!A279=0,"",CSV_Data!F279)</f>
        <v/>
      </c>
      <c r="G279" s="17" t="str">
        <f xml:space="preserve"> IF(CSV_Data!A279=0,"",IF(CSV_Data!G279=0,0,IF(OR(CSV_Data!F279=7,CSV_Data!F279=8,CSV_Data!F279=9,CSV_Data!F279=10,CSV_Data!F279=11),Rates!$B$4,Rates!$B$3)))</f>
        <v/>
      </c>
      <c r="H279" s="17" t="str">
        <f xml:space="preserve"> IF(CSV_Data!A279=0,"",IF(CSV_Data!H279=1,Rates!$B$5,0))</f>
        <v/>
      </c>
      <c r="I279" s="17" t="str">
        <f xml:space="preserve"> IF(CSV_Data!A279=0,"",IF(CSV_Data!I279=1,Rates!$B$6,0))</f>
        <v/>
      </c>
      <c r="J279" s="17" t="str">
        <f xml:space="preserve"> IF(CSV_Data!J279=1,"Paid to LA","")</f>
        <v/>
      </c>
      <c r="K279" s="17" t="str">
        <f xml:space="preserve"> IF(CSV_Data!A279=0,"",CSV_Data!K279)</f>
        <v/>
      </c>
      <c r="L279" s="17" t="str">
        <f xml:space="preserve"> IF(CSV_Data!A279=0,"",CSV_Data!L279)</f>
        <v/>
      </c>
      <c r="M279" s="19" t="str">
        <f>IF(CSV_Data!A279=0,"",IF(J279="Paid to LA",0,MAX(G279,I279))+H279)</f>
        <v/>
      </c>
      <c r="N279" s="19" t="str">
        <f xml:space="preserve"> IF(CSV_Data!A279=0,"",M279*K279)</f>
        <v/>
      </c>
      <c r="O279" s="19" t="str">
        <f xml:space="preserve"> IF(CSV_Data!A279=0,"",L279-N279)</f>
        <v/>
      </c>
    </row>
    <row r="280" spans="1:15">
      <c r="A280" s="16" t="str">
        <f xml:space="preserve"> IF(CSV_Data!A280=0,"",CSV_Data!A280)</f>
        <v/>
      </c>
      <c r="B280" s="20" t="str">
        <f xml:space="preserve"> IF(CSV_Data!A280=0,"",CSV_Data!B280)</f>
        <v/>
      </c>
      <c r="C280" s="21" t="str">
        <f xml:space="preserve"> IF(CSV_Data!A280=0,"",CSV_Data!C280)</f>
        <v/>
      </c>
      <c r="D280" s="17" t="str">
        <f xml:space="preserve"> IF(CSV_Data!A280=0,"",CSV_Data!D280)</f>
        <v/>
      </c>
      <c r="E280" s="18" t="str">
        <f xml:space="preserve"> IF(CSV_Data!A280=0,"",CSV_Data!E280)</f>
        <v/>
      </c>
      <c r="F280" s="17" t="str">
        <f xml:space="preserve"> IF(CSV_Data!A280=0,"",CSV_Data!F280)</f>
        <v/>
      </c>
      <c r="G280" s="17" t="str">
        <f xml:space="preserve"> IF(CSV_Data!A280=0,"",IF(CSV_Data!G280=0,0,IF(OR(CSV_Data!F280=7,CSV_Data!F280=8,CSV_Data!F280=9,CSV_Data!F280=10,CSV_Data!F280=11),Rates!$B$4,Rates!$B$3)))</f>
        <v/>
      </c>
      <c r="H280" s="17" t="str">
        <f xml:space="preserve"> IF(CSV_Data!A280=0,"",IF(CSV_Data!H280=1,Rates!$B$5,0))</f>
        <v/>
      </c>
      <c r="I280" s="17" t="str">
        <f xml:space="preserve"> IF(CSV_Data!A280=0,"",IF(CSV_Data!I280=1,Rates!$B$6,0))</f>
        <v/>
      </c>
      <c r="J280" s="17" t="str">
        <f xml:space="preserve"> IF(CSV_Data!J280=1,"Paid to LA","")</f>
        <v/>
      </c>
      <c r="K280" s="17" t="str">
        <f xml:space="preserve"> IF(CSV_Data!A280=0,"",CSV_Data!K280)</f>
        <v/>
      </c>
      <c r="L280" s="17" t="str">
        <f xml:space="preserve"> IF(CSV_Data!A280=0,"",CSV_Data!L280)</f>
        <v/>
      </c>
      <c r="M280" s="19" t="str">
        <f>IF(CSV_Data!A280=0,"",IF(J280="Paid to LA",0,MAX(G280,I280))+H280)</f>
        <v/>
      </c>
      <c r="N280" s="19" t="str">
        <f xml:space="preserve"> IF(CSV_Data!A280=0,"",M280*K280)</f>
        <v/>
      </c>
      <c r="O280" s="19" t="str">
        <f xml:space="preserve"> IF(CSV_Data!A280=0,"",L280-N280)</f>
        <v/>
      </c>
    </row>
    <row r="281" spans="1:15">
      <c r="A281" s="16" t="str">
        <f xml:space="preserve"> IF(CSV_Data!A281=0,"",CSV_Data!A281)</f>
        <v/>
      </c>
      <c r="B281" s="20" t="str">
        <f xml:space="preserve"> IF(CSV_Data!A281=0,"",CSV_Data!B281)</f>
        <v/>
      </c>
      <c r="C281" s="21" t="str">
        <f xml:space="preserve"> IF(CSV_Data!A281=0,"",CSV_Data!C281)</f>
        <v/>
      </c>
      <c r="D281" s="17" t="str">
        <f xml:space="preserve"> IF(CSV_Data!A281=0,"",CSV_Data!D281)</f>
        <v/>
      </c>
      <c r="E281" s="18" t="str">
        <f xml:space="preserve"> IF(CSV_Data!A281=0,"",CSV_Data!E281)</f>
        <v/>
      </c>
      <c r="F281" s="17" t="str">
        <f xml:space="preserve"> IF(CSV_Data!A281=0,"",CSV_Data!F281)</f>
        <v/>
      </c>
      <c r="G281" s="17" t="str">
        <f xml:space="preserve"> IF(CSV_Data!A281=0,"",IF(CSV_Data!G281=0,0,IF(OR(CSV_Data!F281=7,CSV_Data!F281=8,CSV_Data!F281=9,CSV_Data!F281=10,CSV_Data!F281=11),Rates!$B$4,Rates!$B$3)))</f>
        <v/>
      </c>
      <c r="H281" s="17" t="str">
        <f xml:space="preserve"> IF(CSV_Data!A281=0,"",IF(CSV_Data!H281=1,Rates!$B$5,0))</f>
        <v/>
      </c>
      <c r="I281" s="17" t="str">
        <f xml:space="preserve"> IF(CSV_Data!A281=0,"",IF(CSV_Data!I281=1,Rates!$B$6,0))</f>
        <v/>
      </c>
      <c r="J281" s="17" t="str">
        <f xml:space="preserve"> IF(CSV_Data!J281=1,"Paid to LA","")</f>
        <v/>
      </c>
      <c r="K281" s="17" t="str">
        <f xml:space="preserve"> IF(CSV_Data!A281=0,"",CSV_Data!K281)</f>
        <v/>
      </c>
      <c r="L281" s="17" t="str">
        <f xml:space="preserve"> IF(CSV_Data!A281=0,"",CSV_Data!L281)</f>
        <v/>
      </c>
      <c r="M281" s="19" t="str">
        <f>IF(CSV_Data!A281=0,"",IF(J281="Paid to LA",0,MAX(G281,I281))+H281)</f>
        <v/>
      </c>
      <c r="N281" s="19" t="str">
        <f xml:space="preserve"> IF(CSV_Data!A281=0,"",M281*K281)</f>
        <v/>
      </c>
      <c r="O281" s="19" t="str">
        <f xml:space="preserve"> IF(CSV_Data!A281=0,"",L281-N281)</f>
        <v/>
      </c>
    </row>
    <row r="282" spans="1:15">
      <c r="A282" s="16" t="str">
        <f xml:space="preserve"> IF(CSV_Data!A282=0,"",CSV_Data!A282)</f>
        <v/>
      </c>
      <c r="B282" s="20" t="str">
        <f xml:space="preserve"> IF(CSV_Data!A282=0,"",CSV_Data!B282)</f>
        <v/>
      </c>
      <c r="C282" s="21" t="str">
        <f xml:space="preserve"> IF(CSV_Data!A282=0,"",CSV_Data!C282)</f>
        <v/>
      </c>
      <c r="D282" s="17" t="str">
        <f xml:space="preserve"> IF(CSV_Data!A282=0,"",CSV_Data!D282)</f>
        <v/>
      </c>
      <c r="E282" s="18" t="str">
        <f xml:space="preserve"> IF(CSV_Data!A282=0,"",CSV_Data!E282)</f>
        <v/>
      </c>
      <c r="F282" s="17" t="str">
        <f xml:space="preserve"> IF(CSV_Data!A282=0,"",CSV_Data!F282)</f>
        <v/>
      </c>
      <c r="G282" s="17" t="str">
        <f xml:space="preserve"> IF(CSV_Data!A282=0,"",IF(CSV_Data!G282=0,0,IF(OR(CSV_Data!F282=7,CSV_Data!F282=8,CSV_Data!F282=9,CSV_Data!F282=10,CSV_Data!F282=11),Rates!$B$4,Rates!$B$3)))</f>
        <v/>
      </c>
      <c r="H282" s="17" t="str">
        <f xml:space="preserve"> IF(CSV_Data!A282=0,"",IF(CSV_Data!H282=1,Rates!$B$5,0))</f>
        <v/>
      </c>
      <c r="I282" s="17" t="str">
        <f xml:space="preserve"> IF(CSV_Data!A282=0,"",IF(CSV_Data!I282=1,Rates!$B$6,0))</f>
        <v/>
      </c>
      <c r="J282" s="17" t="str">
        <f xml:space="preserve"> IF(CSV_Data!J282=1,"Paid to LA","")</f>
        <v/>
      </c>
      <c r="K282" s="17" t="str">
        <f xml:space="preserve"> IF(CSV_Data!A282=0,"",CSV_Data!K282)</f>
        <v/>
      </c>
      <c r="L282" s="17" t="str">
        <f xml:space="preserve"> IF(CSV_Data!A282=0,"",CSV_Data!L282)</f>
        <v/>
      </c>
      <c r="M282" s="19" t="str">
        <f>IF(CSV_Data!A282=0,"",IF(J282="Paid to LA",0,MAX(G282,I282))+H282)</f>
        <v/>
      </c>
      <c r="N282" s="19" t="str">
        <f xml:space="preserve"> IF(CSV_Data!A282=0,"",M282*K282)</f>
        <v/>
      </c>
      <c r="O282" s="19" t="str">
        <f xml:space="preserve"> IF(CSV_Data!A282=0,"",L282-N282)</f>
        <v/>
      </c>
    </row>
    <row r="283" spans="1:15">
      <c r="A283" s="16" t="str">
        <f xml:space="preserve"> IF(CSV_Data!A283=0,"",CSV_Data!A283)</f>
        <v/>
      </c>
      <c r="B283" s="20" t="str">
        <f xml:space="preserve"> IF(CSV_Data!A283=0,"",CSV_Data!B283)</f>
        <v/>
      </c>
      <c r="C283" s="21" t="str">
        <f xml:space="preserve"> IF(CSV_Data!A283=0,"",CSV_Data!C283)</f>
        <v/>
      </c>
      <c r="D283" s="17" t="str">
        <f xml:space="preserve"> IF(CSV_Data!A283=0,"",CSV_Data!D283)</f>
        <v/>
      </c>
      <c r="E283" s="18" t="str">
        <f xml:space="preserve"> IF(CSV_Data!A283=0,"",CSV_Data!E283)</f>
        <v/>
      </c>
      <c r="F283" s="17" t="str">
        <f xml:space="preserve"> IF(CSV_Data!A283=0,"",CSV_Data!F283)</f>
        <v/>
      </c>
      <c r="G283" s="17" t="str">
        <f xml:space="preserve"> IF(CSV_Data!A283=0,"",IF(CSV_Data!G283=0,0,IF(OR(CSV_Data!F283=7,CSV_Data!F283=8,CSV_Data!F283=9,CSV_Data!F283=10,CSV_Data!F283=11),Rates!$B$4,Rates!$B$3)))</f>
        <v/>
      </c>
      <c r="H283" s="17" t="str">
        <f xml:space="preserve"> IF(CSV_Data!A283=0,"",IF(CSV_Data!H283=1,Rates!$B$5,0))</f>
        <v/>
      </c>
      <c r="I283" s="17" t="str">
        <f xml:space="preserve"> IF(CSV_Data!A283=0,"",IF(CSV_Data!I283=1,Rates!$B$6,0))</f>
        <v/>
      </c>
      <c r="J283" s="17" t="str">
        <f xml:space="preserve"> IF(CSV_Data!J283=1,"Paid to LA","")</f>
        <v/>
      </c>
      <c r="K283" s="17" t="str">
        <f xml:space="preserve"> IF(CSV_Data!A283=0,"",CSV_Data!K283)</f>
        <v/>
      </c>
      <c r="L283" s="17" t="str">
        <f xml:space="preserve"> IF(CSV_Data!A283=0,"",CSV_Data!L283)</f>
        <v/>
      </c>
      <c r="M283" s="19" t="str">
        <f>IF(CSV_Data!A283=0,"",IF(J283="Paid to LA",0,MAX(G283,I283))+H283)</f>
        <v/>
      </c>
      <c r="N283" s="19" t="str">
        <f xml:space="preserve"> IF(CSV_Data!A283=0,"",M283*K283)</f>
        <v/>
      </c>
      <c r="O283" s="19" t="str">
        <f xml:space="preserve"> IF(CSV_Data!A283=0,"",L283-N283)</f>
        <v/>
      </c>
    </row>
    <row r="284" spans="1:15">
      <c r="A284" s="16" t="str">
        <f xml:space="preserve"> IF(CSV_Data!A284=0,"",CSV_Data!A284)</f>
        <v/>
      </c>
      <c r="B284" s="20" t="str">
        <f xml:space="preserve"> IF(CSV_Data!A284=0,"",CSV_Data!B284)</f>
        <v/>
      </c>
      <c r="C284" s="21" t="str">
        <f xml:space="preserve"> IF(CSV_Data!A284=0,"",CSV_Data!C284)</f>
        <v/>
      </c>
      <c r="D284" s="17" t="str">
        <f xml:space="preserve"> IF(CSV_Data!A284=0,"",CSV_Data!D284)</f>
        <v/>
      </c>
      <c r="E284" s="18" t="str">
        <f xml:space="preserve"> IF(CSV_Data!A284=0,"",CSV_Data!E284)</f>
        <v/>
      </c>
      <c r="F284" s="17" t="str">
        <f xml:space="preserve"> IF(CSV_Data!A284=0,"",CSV_Data!F284)</f>
        <v/>
      </c>
      <c r="G284" s="17" t="str">
        <f xml:space="preserve"> IF(CSV_Data!A284=0,"",IF(CSV_Data!G284=0,0,IF(OR(CSV_Data!F284=7,CSV_Data!F284=8,CSV_Data!F284=9,CSV_Data!F284=10,CSV_Data!F284=11),Rates!$B$4,Rates!$B$3)))</f>
        <v/>
      </c>
      <c r="H284" s="17" t="str">
        <f xml:space="preserve"> IF(CSV_Data!A284=0,"",IF(CSV_Data!H284=1,Rates!$B$5,0))</f>
        <v/>
      </c>
      <c r="I284" s="17" t="str">
        <f xml:space="preserve"> IF(CSV_Data!A284=0,"",IF(CSV_Data!I284=1,Rates!$B$6,0))</f>
        <v/>
      </c>
      <c r="J284" s="17" t="str">
        <f xml:space="preserve"> IF(CSV_Data!J284=1,"Paid to LA","")</f>
        <v/>
      </c>
      <c r="K284" s="17" t="str">
        <f xml:space="preserve"> IF(CSV_Data!A284=0,"",CSV_Data!K284)</f>
        <v/>
      </c>
      <c r="L284" s="17" t="str">
        <f xml:space="preserve"> IF(CSV_Data!A284=0,"",CSV_Data!L284)</f>
        <v/>
      </c>
      <c r="M284" s="19" t="str">
        <f>IF(CSV_Data!A284=0,"",IF(J284="Paid to LA",0,MAX(G284,I284))+H284)</f>
        <v/>
      </c>
      <c r="N284" s="19" t="str">
        <f xml:space="preserve"> IF(CSV_Data!A284=0,"",M284*K284)</f>
        <v/>
      </c>
      <c r="O284" s="19" t="str">
        <f xml:space="preserve"> IF(CSV_Data!A284=0,"",L284-N284)</f>
        <v/>
      </c>
    </row>
    <row r="285" spans="1:15">
      <c r="A285" s="16" t="str">
        <f xml:space="preserve"> IF(CSV_Data!A285=0,"",CSV_Data!A285)</f>
        <v/>
      </c>
      <c r="B285" s="20" t="str">
        <f xml:space="preserve"> IF(CSV_Data!A285=0,"",CSV_Data!B285)</f>
        <v/>
      </c>
      <c r="C285" s="21" t="str">
        <f xml:space="preserve"> IF(CSV_Data!A285=0,"",CSV_Data!C285)</f>
        <v/>
      </c>
      <c r="D285" s="17" t="str">
        <f xml:space="preserve"> IF(CSV_Data!A285=0,"",CSV_Data!D285)</f>
        <v/>
      </c>
      <c r="E285" s="18" t="str">
        <f xml:space="preserve"> IF(CSV_Data!A285=0,"",CSV_Data!E285)</f>
        <v/>
      </c>
      <c r="F285" s="17" t="str">
        <f xml:space="preserve"> IF(CSV_Data!A285=0,"",CSV_Data!F285)</f>
        <v/>
      </c>
      <c r="G285" s="17" t="str">
        <f xml:space="preserve"> IF(CSV_Data!A285=0,"",IF(CSV_Data!G285=0,0,IF(OR(CSV_Data!F285=7,CSV_Data!F285=8,CSV_Data!F285=9,CSV_Data!F285=10,CSV_Data!F285=11),Rates!$B$4,Rates!$B$3)))</f>
        <v/>
      </c>
      <c r="H285" s="17" t="str">
        <f xml:space="preserve"> IF(CSV_Data!A285=0,"",IF(CSV_Data!H285=1,Rates!$B$5,0))</f>
        <v/>
      </c>
      <c r="I285" s="17" t="str">
        <f xml:space="preserve"> IF(CSV_Data!A285=0,"",IF(CSV_Data!I285=1,Rates!$B$6,0))</f>
        <v/>
      </c>
      <c r="J285" s="17" t="str">
        <f xml:space="preserve"> IF(CSV_Data!J285=1,"Paid to LA","")</f>
        <v/>
      </c>
      <c r="K285" s="17" t="str">
        <f xml:space="preserve"> IF(CSV_Data!A285=0,"",CSV_Data!K285)</f>
        <v/>
      </c>
      <c r="L285" s="17" t="str">
        <f xml:space="preserve"> IF(CSV_Data!A285=0,"",CSV_Data!L285)</f>
        <v/>
      </c>
      <c r="M285" s="19" t="str">
        <f>IF(CSV_Data!A285=0,"",IF(J285="Paid to LA",0,MAX(G285,I285))+H285)</f>
        <v/>
      </c>
      <c r="N285" s="19" t="str">
        <f xml:space="preserve"> IF(CSV_Data!A285=0,"",M285*K285)</f>
        <v/>
      </c>
      <c r="O285" s="19" t="str">
        <f xml:space="preserve"> IF(CSV_Data!A285=0,"",L285-N285)</f>
        <v/>
      </c>
    </row>
    <row r="286" spans="1:15">
      <c r="A286" s="16" t="str">
        <f xml:space="preserve"> IF(CSV_Data!A286=0,"",CSV_Data!A286)</f>
        <v/>
      </c>
      <c r="B286" s="20" t="str">
        <f xml:space="preserve"> IF(CSV_Data!A286=0,"",CSV_Data!B286)</f>
        <v/>
      </c>
      <c r="C286" s="21" t="str">
        <f xml:space="preserve"> IF(CSV_Data!A286=0,"",CSV_Data!C286)</f>
        <v/>
      </c>
      <c r="D286" s="17" t="str">
        <f xml:space="preserve"> IF(CSV_Data!A286=0,"",CSV_Data!D286)</f>
        <v/>
      </c>
      <c r="E286" s="18" t="str">
        <f xml:space="preserve"> IF(CSV_Data!A286=0,"",CSV_Data!E286)</f>
        <v/>
      </c>
      <c r="F286" s="17" t="str">
        <f xml:space="preserve"> IF(CSV_Data!A286=0,"",CSV_Data!F286)</f>
        <v/>
      </c>
      <c r="G286" s="17" t="str">
        <f xml:space="preserve"> IF(CSV_Data!A286=0,"",IF(CSV_Data!G286=0,0,IF(OR(CSV_Data!F286=7,CSV_Data!F286=8,CSV_Data!F286=9,CSV_Data!F286=10,CSV_Data!F286=11),Rates!$B$4,Rates!$B$3)))</f>
        <v/>
      </c>
      <c r="H286" s="17" t="str">
        <f xml:space="preserve"> IF(CSV_Data!A286=0,"",IF(CSV_Data!H286=1,Rates!$B$5,0))</f>
        <v/>
      </c>
      <c r="I286" s="17" t="str">
        <f xml:space="preserve"> IF(CSV_Data!A286=0,"",IF(CSV_Data!I286=1,Rates!$B$6,0))</f>
        <v/>
      </c>
      <c r="J286" s="17" t="str">
        <f xml:space="preserve"> IF(CSV_Data!J286=1,"Paid to LA","")</f>
        <v/>
      </c>
      <c r="K286" s="17" t="str">
        <f xml:space="preserve"> IF(CSV_Data!A286=0,"",CSV_Data!K286)</f>
        <v/>
      </c>
      <c r="L286" s="17" t="str">
        <f xml:space="preserve"> IF(CSV_Data!A286=0,"",CSV_Data!L286)</f>
        <v/>
      </c>
      <c r="M286" s="19" t="str">
        <f>IF(CSV_Data!A286=0,"",IF(J286="Paid to LA",0,MAX(G286,I286))+H286)</f>
        <v/>
      </c>
      <c r="N286" s="19" t="str">
        <f xml:space="preserve"> IF(CSV_Data!A286=0,"",M286*K286)</f>
        <v/>
      </c>
      <c r="O286" s="19" t="str">
        <f xml:space="preserve"> IF(CSV_Data!A286=0,"",L286-N286)</f>
        <v/>
      </c>
    </row>
    <row r="287" spans="1:15">
      <c r="A287" s="16" t="str">
        <f xml:space="preserve"> IF(CSV_Data!A287=0,"",CSV_Data!A287)</f>
        <v/>
      </c>
      <c r="B287" s="20" t="str">
        <f xml:space="preserve"> IF(CSV_Data!A287=0,"",CSV_Data!B287)</f>
        <v/>
      </c>
      <c r="C287" s="21" t="str">
        <f xml:space="preserve"> IF(CSV_Data!A287=0,"",CSV_Data!C287)</f>
        <v/>
      </c>
      <c r="D287" s="17" t="str">
        <f xml:space="preserve"> IF(CSV_Data!A287=0,"",CSV_Data!D287)</f>
        <v/>
      </c>
      <c r="E287" s="18" t="str">
        <f xml:space="preserve"> IF(CSV_Data!A287=0,"",CSV_Data!E287)</f>
        <v/>
      </c>
      <c r="F287" s="17" t="str">
        <f xml:space="preserve"> IF(CSV_Data!A287=0,"",CSV_Data!F287)</f>
        <v/>
      </c>
      <c r="G287" s="17" t="str">
        <f xml:space="preserve"> IF(CSV_Data!A287=0,"",IF(CSV_Data!G287=0,0,IF(OR(CSV_Data!F287=7,CSV_Data!F287=8,CSV_Data!F287=9,CSV_Data!F287=10,CSV_Data!F287=11),Rates!$B$4,Rates!$B$3)))</f>
        <v/>
      </c>
      <c r="H287" s="17" t="str">
        <f xml:space="preserve"> IF(CSV_Data!A287=0,"",IF(CSV_Data!H287=1,Rates!$B$5,0))</f>
        <v/>
      </c>
      <c r="I287" s="17" t="str">
        <f xml:space="preserve"> IF(CSV_Data!A287=0,"",IF(CSV_Data!I287=1,Rates!$B$6,0))</f>
        <v/>
      </c>
      <c r="J287" s="17" t="str">
        <f xml:space="preserve"> IF(CSV_Data!J287=1,"Paid to LA","")</f>
        <v/>
      </c>
      <c r="K287" s="17" t="str">
        <f xml:space="preserve"> IF(CSV_Data!A287=0,"",CSV_Data!K287)</f>
        <v/>
      </c>
      <c r="L287" s="17" t="str">
        <f xml:space="preserve"> IF(CSV_Data!A287=0,"",CSV_Data!L287)</f>
        <v/>
      </c>
      <c r="M287" s="19" t="str">
        <f>IF(CSV_Data!A287=0,"",IF(J287="Paid to LA",0,MAX(G287,I287))+H287)</f>
        <v/>
      </c>
      <c r="N287" s="19" t="str">
        <f xml:space="preserve"> IF(CSV_Data!A287=0,"",M287*K287)</f>
        <v/>
      </c>
      <c r="O287" s="19" t="str">
        <f xml:space="preserve"> IF(CSV_Data!A287=0,"",L287-N287)</f>
        <v/>
      </c>
    </row>
    <row r="288" spans="1:15">
      <c r="A288" s="16" t="str">
        <f xml:space="preserve"> IF(CSV_Data!A288=0,"",CSV_Data!A288)</f>
        <v/>
      </c>
      <c r="B288" s="20" t="str">
        <f xml:space="preserve"> IF(CSV_Data!A288=0,"",CSV_Data!B288)</f>
        <v/>
      </c>
      <c r="C288" s="21" t="str">
        <f xml:space="preserve"> IF(CSV_Data!A288=0,"",CSV_Data!C288)</f>
        <v/>
      </c>
      <c r="D288" s="17" t="str">
        <f xml:space="preserve"> IF(CSV_Data!A288=0,"",CSV_Data!D288)</f>
        <v/>
      </c>
      <c r="E288" s="18" t="str">
        <f xml:space="preserve"> IF(CSV_Data!A288=0,"",CSV_Data!E288)</f>
        <v/>
      </c>
      <c r="F288" s="17" t="str">
        <f xml:space="preserve"> IF(CSV_Data!A288=0,"",CSV_Data!F288)</f>
        <v/>
      </c>
      <c r="G288" s="17" t="str">
        <f xml:space="preserve"> IF(CSV_Data!A288=0,"",IF(CSV_Data!G288=0,0,IF(OR(CSV_Data!F288=7,CSV_Data!F288=8,CSV_Data!F288=9,CSV_Data!F288=10,CSV_Data!F288=11),Rates!$B$4,Rates!$B$3)))</f>
        <v/>
      </c>
      <c r="H288" s="17" t="str">
        <f xml:space="preserve"> IF(CSV_Data!A288=0,"",IF(CSV_Data!H288=1,Rates!$B$5,0))</f>
        <v/>
      </c>
      <c r="I288" s="17" t="str">
        <f xml:space="preserve"> IF(CSV_Data!A288=0,"",IF(CSV_Data!I288=1,Rates!$B$6,0))</f>
        <v/>
      </c>
      <c r="J288" s="17" t="str">
        <f xml:space="preserve"> IF(CSV_Data!J288=1,"Paid to LA","")</f>
        <v/>
      </c>
      <c r="K288" s="17" t="str">
        <f xml:space="preserve"> IF(CSV_Data!A288=0,"",CSV_Data!K288)</f>
        <v/>
      </c>
      <c r="L288" s="17" t="str">
        <f xml:space="preserve"> IF(CSV_Data!A288=0,"",CSV_Data!L288)</f>
        <v/>
      </c>
      <c r="M288" s="19" t="str">
        <f>IF(CSV_Data!A288=0,"",IF(J288="Paid to LA",0,MAX(G288,I288))+H288)</f>
        <v/>
      </c>
      <c r="N288" s="19" t="str">
        <f xml:space="preserve"> IF(CSV_Data!A288=0,"",M288*K288)</f>
        <v/>
      </c>
      <c r="O288" s="19" t="str">
        <f xml:space="preserve"> IF(CSV_Data!A288=0,"",L288-N288)</f>
        <v/>
      </c>
    </row>
    <row r="289" spans="1:15">
      <c r="A289" s="16" t="str">
        <f xml:space="preserve"> IF(CSV_Data!A289=0,"",CSV_Data!A289)</f>
        <v/>
      </c>
      <c r="B289" s="20" t="str">
        <f xml:space="preserve"> IF(CSV_Data!A289=0,"",CSV_Data!B289)</f>
        <v/>
      </c>
      <c r="C289" s="21" t="str">
        <f xml:space="preserve"> IF(CSV_Data!A289=0,"",CSV_Data!C289)</f>
        <v/>
      </c>
      <c r="D289" s="17" t="str">
        <f xml:space="preserve"> IF(CSV_Data!A289=0,"",CSV_Data!D289)</f>
        <v/>
      </c>
      <c r="E289" s="18" t="str">
        <f xml:space="preserve"> IF(CSV_Data!A289=0,"",CSV_Data!E289)</f>
        <v/>
      </c>
      <c r="F289" s="17" t="str">
        <f xml:space="preserve"> IF(CSV_Data!A289=0,"",CSV_Data!F289)</f>
        <v/>
      </c>
      <c r="G289" s="17" t="str">
        <f xml:space="preserve"> IF(CSV_Data!A289=0,"",IF(CSV_Data!G289=0,0,IF(OR(CSV_Data!F289=7,CSV_Data!F289=8,CSV_Data!F289=9,CSV_Data!F289=10,CSV_Data!F289=11),Rates!$B$4,Rates!$B$3)))</f>
        <v/>
      </c>
      <c r="H289" s="17" t="str">
        <f xml:space="preserve"> IF(CSV_Data!A289=0,"",IF(CSV_Data!H289=1,Rates!$B$5,0))</f>
        <v/>
      </c>
      <c r="I289" s="17" t="str">
        <f xml:space="preserve"> IF(CSV_Data!A289=0,"",IF(CSV_Data!I289=1,Rates!$B$6,0))</f>
        <v/>
      </c>
      <c r="J289" s="17" t="str">
        <f xml:space="preserve"> IF(CSV_Data!J289=1,"Paid to LA","")</f>
        <v/>
      </c>
      <c r="K289" s="17" t="str">
        <f xml:space="preserve"> IF(CSV_Data!A289=0,"",CSV_Data!K289)</f>
        <v/>
      </c>
      <c r="L289" s="17" t="str">
        <f xml:space="preserve"> IF(CSV_Data!A289=0,"",CSV_Data!L289)</f>
        <v/>
      </c>
      <c r="M289" s="19" t="str">
        <f>IF(CSV_Data!A289=0,"",IF(J289="Paid to LA",0,MAX(G289,I289))+H289)</f>
        <v/>
      </c>
      <c r="N289" s="19" t="str">
        <f xml:space="preserve"> IF(CSV_Data!A289=0,"",M289*K289)</f>
        <v/>
      </c>
      <c r="O289" s="19" t="str">
        <f xml:space="preserve"> IF(CSV_Data!A289=0,"",L289-N289)</f>
        <v/>
      </c>
    </row>
    <row r="290" spans="1:15">
      <c r="A290" s="16" t="str">
        <f xml:space="preserve"> IF(CSV_Data!A290=0,"",CSV_Data!A290)</f>
        <v/>
      </c>
      <c r="B290" s="20" t="str">
        <f xml:space="preserve"> IF(CSV_Data!A290=0,"",CSV_Data!B290)</f>
        <v/>
      </c>
      <c r="C290" s="21" t="str">
        <f xml:space="preserve"> IF(CSV_Data!A290=0,"",CSV_Data!C290)</f>
        <v/>
      </c>
      <c r="D290" s="17" t="str">
        <f xml:space="preserve"> IF(CSV_Data!A290=0,"",CSV_Data!D290)</f>
        <v/>
      </c>
      <c r="E290" s="18" t="str">
        <f xml:space="preserve"> IF(CSV_Data!A290=0,"",CSV_Data!E290)</f>
        <v/>
      </c>
      <c r="F290" s="17" t="str">
        <f xml:space="preserve"> IF(CSV_Data!A290=0,"",CSV_Data!F290)</f>
        <v/>
      </c>
      <c r="G290" s="17" t="str">
        <f xml:space="preserve"> IF(CSV_Data!A290=0,"",IF(CSV_Data!G290=0,0,IF(OR(CSV_Data!F290=7,CSV_Data!F290=8,CSV_Data!F290=9,CSV_Data!F290=10,CSV_Data!F290=11),Rates!$B$4,Rates!$B$3)))</f>
        <v/>
      </c>
      <c r="H290" s="17" t="str">
        <f xml:space="preserve"> IF(CSV_Data!A290=0,"",IF(CSV_Data!H290=1,Rates!$B$5,0))</f>
        <v/>
      </c>
      <c r="I290" s="17" t="str">
        <f xml:space="preserve"> IF(CSV_Data!A290=0,"",IF(CSV_Data!I290=1,Rates!$B$6,0))</f>
        <v/>
      </c>
      <c r="J290" s="17" t="str">
        <f xml:space="preserve"> IF(CSV_Data!J290=1,"Paid to LA","")</f>
        <v/>
      </c>
      <c r="K290" s="17" t="str">
        <f xml:space="preserve"> IF(CSV_Data!A290=0,"",CSV_Data!K290)</f>
        <v/>
      </c>
      <c r="L290" s="17" t="str">
        <f xml:space="preserve"> IF(CSV_Data!A290=0,"",CSV_Data!L290)</f>
        <v/>
      </c>
      <c r="M290" s="19" t="str">
        <f>IF(CSV_Data!A290=0,"",IF(J290="Paid to LA",0,MAX(G290,I290))+H290)</f>
        <v/>
      </c>
      <c r="N290" s="19" t="str">
        <f xml:space="preserve"> IF(CSV_Data!A290=0,"",M290*K290)</f>
        <v/>
      </c>
      <c r="O290" s="19" t="str">
        <f xml:space="preserve"> IF(CSV_Data!A290=0,"",L290-N290)</f>
        <v/>
      </c>
    </row>
    <row r="291" spans="1:15">
      <c r="A291" s="16" t="str">
        <f xml:space="preserve"> IF(CSV_Data!A291=0,"",CSV_Data!A291)</f>
        <v/>
      </c>
      <c r="B291" s="20" t="str">
        <f xml:space="preserve"> IF(CSV_Data!A291=0,"",CSV_Data!B291)</f>
        <v/>
      </c>
      <c r="C291" s="21" t="str">
        <f xml:space="preserve"> IF(CSV_Data!A291=0,"",CSV_Data!C291)</f>
        <v/>
      </c>
      <c r="D291" s="17" t="str">
        <f xml:space="preserve"> IF(CSV_Data!A291=0,"",CSV_Data!D291)</f>
        <v/>
      </c>
      <c r="E291" s="18" t="str">
        <f xml:space="preserve"> IF(CSV_Data!A291=0,"",CSV_Data!E291)</f>
        <v/>
      </c>
      <c r="F291" s="17" t="str">
        <f xml:space="preserve"> IF(CSV_Data!A291=0,"",CSV_Data!F291)</f>
        <v/>
      </c>
      <c r="G291" s="17" t="str">
        <f xml:space="preserve"> IF(CSV_Data!A291=0,"",IF(CSV_Data!G291=0,0,IF(OR(CSV_Data!F291=7,CSV_Data!F291=8,CSV_Data!F291=9,CSV_Data!F291=10,CSV_Data!F291=11),Rates!$B$4,Rates!$B$3)))</f>
        <v/>
      </c>
      <c r="H291" s="17" t="str">
        <f xml:space="preserve"> IF(CSV_Data!A291=0,"",IF(CSV_Data!H291=1,Rates!$B$5,0))</f>
        <v/>
      </c>
      <c r="I291" s="17" t="str">
        <f xml:space="preserve"> IF(CSV_Data!A291=0,"",IF(CSV_Data!I291=1,Rates!$B$6,0))</f>
        <v/>
      </c>
      <c r="J291" s="17" t="str">
        <f xml:space="preserve"> IF(CSV_Data!J291=1,"Paid to LA","")</f>
        <v/>
      </c>
      <c r="K291" s="17" t="str">
        <f xml:space="preserve"> IF(CSV_Data!A291=0,"",CSV_Data!K291)</f>
        <v/>
      </c>
      <c r="L291" s="17" t="str">
        <f xml:space="preserve"> IF(CSV_Data!A291=0,"",CSV_Data!L291)</f>
        <v/>
      </c>
      <c r="M291" s="19" t="str">
        <f>IF(CSV_Data!A291=0,"",IF(J291="Paid to LA",0,MAX(G291,I291))+H291)</f>
        <v/>
      </c>
      <c r="N291" s="19" t="str">
        <f xml:space="preserve"> IF(CSV_Data!A291=0,"",M291*K291)</f>
        <v/>
      </c>
      <c r="O291" s="19" t="str">
        <f xml:space="preserve"> IF(CSV_Data!A291=0,"",L291-N291)</f>
        <v/>
      </c>
    </row>
    <row r="292" spans="1:15">
      <c r="A292" s="16" t="str">
        <f xml:space="preserve"> IF(CSV_Data!A292=0,"",CSV_Data!A292)</f>
        <v/>
      </c>
      <c r="B292" s="20" t="str">
        <f xml:space="preserve"> IF(CSV_Data!A292=0,"",CSV_Data!B292)</f>
        <v/>
      </c>
      <c r="C292" s="21" t="str">
        <f xml:space="preserve"> IF(CSV_Data!A292=0,"",CSV_Data!C292)</f>
        <v/>
      </c>
      <c r="D292" s="17" t="str">
        <f xml:space="preserve"> IF(CSV_Data!A292=0,"",CSV_Data!D292)</f>
        <v/>
      </c>
      <c r="E292" s="18" t="str">
        <f xml:space="preserve"> IF(CSV_Data!A292=0,"",CSV_Data!E292)</f>
        <v/>
      </c>
      <c r="F292" s="17" t="str">
        <f xml:space="preserve"> IF(CSV_Data!A292=0,"",CSV_Data!F292)</f>
        <v/>
      </c>
      <c r="G292" s="17" t="str">
        <f xml:space="preserve"> IF(CSV_Data!A292=0,"",IF(CSV_Data!G292=0,0,IF(OR(CSV_Data!F292=7,CSV_Data!F292=8,CSV_Data!F292=9,CSV_Data!F292=10,CSV_Data!F292=11),Rates!$B$4,Rates!$B$3)))</f>
        <v/>
      </c>
      <c r="H292" s="17" t="str">
        <f xml:space="preserve"> IF(CSV_Data!A292=0,"",IF(CSV_Data!H292=1,Rates!$B$5,0))</f>
        <v/>
      </c>
      <c r="I292" s="17" t="str">
        <f xml:space="preserve"> IF(CSV_Data!A292=0,"",IF(CSV_Data!I292=1,Rates!$B$6,0))</f>
        <v/>
      </c>
      <c r="J292" s="17" t="str">
        <f xml:space="preserve"> IF(CSV_Data!J292=1,"Paid to LA","")</f>
        <v/>
      </c>
      <c r="K292" s="17" t="str">
        <f xml:space="preserve"> IF(CSV_Data!A292=0,"",CSV_Data!K292)</f>
        <v/>
      </c>
      <c r="L292" s="17" t="str">
        <f xml:space="preserve"> IF(CSV_Data!A292=0,"",CSV_Data!L292)</f>
        <v/>
      </c>
      <c r="M292" s="19" t="str">
        <f>IF(CSV_Data!A292=0,"",IF(J292="Paid to LA",0,MAX(G292,I292))+H292)</f>
        <v/>
      </c>
      <c r="N292" s="19" t="str">
        <f xml:space="preserve"> IF(CSV_Data!A292=0,"",M292*K292)</f>
        <v/>
      </c>
      <c r="O292" s="19" t="str">
        <f xml:space="preserve"> IF(CSV_Data!A292=0,"",L292-N292)</f>
        <v/>
      </c>
    </row>
    <row r="293" spans="1:15">
      <c r="A293" s="16" t="str">
        <f xml:space="preserve"> IF(CSV_Data!A293=0,"",CSV_Data!A293)</f>
        <v/>
      </c>
      <c r="B293" s="20" t="str">
        <f xml:space="preserve"> IF(CSV_Data!A293=0,"",CSV_Data!B293)</f>
        <v/>
      </c>
      <c r="C293" s="21" t="str">
        <f xml:space="preserve"> IF(CSV_Data!A293=0,"",CSV_Data!C293)</f>
        <v/>
      </c>
      <c r="D293" s="17" t="str">
        <f xml:space="preserve"> IF(CSV_Data!A293=0,"",CSV_Data!D293)</f>
        <v/>
      </c>
      <c r="E293" s="18" t="str">
        <f xml:space="preserve"> IF(CSV_Data!A293=0,"",CSV_Data!E293)</f>
        <v/>
      </c>
      <c r="F293" s="17" t="str">
        <f xml:space="preserve"> IF(CSV_Data!A293=0,"",CSV_Data!F293)</f>
        <v/>
      </c>
      <c r="G293" s="17" t="str">
        <f xml:space="preserve"> IF(CSV_Data!A293=0,"",IF(CSV_Data!G293=0,0,IF(OR(CSV_Data!F293=7,CSV_Data!F293=8,CSV_Data!F293=9,CSV_Data!F293=10,CSV_Data!F293=11),Rates!$B$4,Rates!$B$3)))</f>
        <v/>
      </c>
      <c r="H293" s="17" t="str">
        <f xml:space="preserve"> IF(CSV_Data!A293=0,"",IF(CSV_Data!H293=1,Rates!$B$5,0))</f>
        <v/>
      </c>
      <c r="I293" s="17" t="str">
        <f xml:space="preserve"> IF(CSV_Data!A293=0,"",IF(CSV_Data!I293=1,Rates!$B$6,0))</f>
        <v/>
      </c>
      <c r="J293" s="17" t="str">
        <f xml:space="preserve"> IF(CSV_Data!J293=1,"Paid to LA","")</f>
        <v/>
      </c>
      <c r="K293" s="17" t="str">
        <f xml:space="preserve"> IF(CSV_Data!A293=0,"",CSV_Data!K293)</f>
        <v/>
      </c>
      <c r="L293" s="17" t="str">
        <f xml:space="preserve"> IF(CSV_Data!A293=0,"",CSV_Data!L293)</f>
        <v/>
      </c>
      <c r="M293" s="19" t="str">
        <f>IF(CSV_Data!A293=0,"",IF(J293="Paid to LA",0,MAX(G293,I293))+H293)</f>
        <v/>
      </c>
      <c r="N293" s="19" t="str">
        <f xml:space="preserve"> IF(CSV_Data!A293=0,"",M293*K293)</f>
        <v/>
      </c>
      <c r="O293" s="19" t="str">
        <f xml:space="preserve"> IF(CSV_Data!A293=0,"",L293-N293)</f>
        <v/>
      </c>
    </row>
    <row r="294" spans="1:15">
      <c r="A294" s="16" t="str">
        <f xml:space="preserve"> IF(CSV_Data!A294=0,"",CSV_Data!A294)</f>
        <v/>
      </c>
      <c r="B294" s="20" t="str">
        <f xml:space="preserve"> IF(CSV_Data!A294=0,"",CSV_Data!B294)</f>
        <v/>
      </c>
      <c r="C294" s="21" t="str">
        <f xml:space="preserve"> IF(CSV_Data!A294=0,"",CSV_Data!C294)</f>
        <v/>
      </c>
      <c r="D294" s="17" t="str">
        <f xml:space="preserve"> IF(CSV_Data!A294=0,"",CSV_Data!D294)</f>
        <v/>
      </c>
      <c r="E294" s="18" t="str">
        <f xml:space="preserve"> IF(CSV_Data!A294=0,"",CSV_Data!E294)</f>
        <v/>
      </c>
      <c r="F294" s="17" t="str">
        <f xml:space="preserve"> IF(CSV_Data!A294=0,"",CSV_Data!F294)</f>
        <v/>
      </c>
      <c r="G294" s="17" t="str">
        <f xml:space="preserve"> IF(CSV_Data!A294=0,"",IF(CSV_Data!G294=0,0,IF(OR(CSV_Data!F294=7,CSV_Data!F294=8,CSV_Data!F294=9,CSV_Data!F294=10,CSV_Data!F294=11),Rates!$B$4,Rates!$B$3)))</f>
        <v/>
      </c>
      <c r="H294" s="17" t="str">
        <f xml:space="preserve"> IF(CSV_Data!A294=0,"",IF(CSV_Data!H294=1,Rates!$B$5,0))</f>
        <v/>
      </c>
      <c r="I294" s="17" t="str">
        <f xml:space="preserve"> IF(CSV_Data!A294=0,"",IF(CSV_Data!I294=1,Rates!$B$6,0))</f>
        <v/>
      </c>
      <c r="J294" s="17" t="str">
        <f xml:space="preserve"> IF(CSV_Data!J294=1,"Paid to LA","")</f>
        <v/>
      </c>
      <c r="K294" s="17" t="str">
        <f xml:space="preserve"> IF(CSV_Data!A294=0,"",CSV_Data!K294)</f>
        <v/>
      </c>
      <c r="L294" s="17" t="str">
        <f xml:space="preserve"> IF(CSV_Data!A294=0,"",CSV_Data!L294)</f>
        <v/>
      </c>
      <c r="M294" s="19" t="str">
        <f>IF(CSV_Data!A294=0,"",IF(J294="Paid to LA",0,MAX(G294,I294))+H294)</f>
        <v/>
      </c>
      <c r="N294" s="19" t="str">
        <f xml:space="preserve"> IF(CSV_Data!A294=0,"",M294*K294)</f>
        <v/>
      </c>
      <c r="O294" s="19" t="str">
        <f xml:space="preserve"> IF(CSV_Data!A294=0,"",L294-N294)</f>
        <v/>
      </c>
    </row>
    <row r="295" spans="1:15">
      <c r="A295" s="16" t="str">
        <f xml:space="preserve"> IF(CSV_Data!A295=0,"",CSV_Data!A295)</f>
        <v/>
      </c>
      <c r="B295" s="20" t="str">
        <f xml:space="preserve"> IF(CSV_Data!A295=0,"",CSV_Data!B295)</f>
        <v/>
      </c>
      <c r="C295" s="21" t="str">
        <f xml:space="preserve"> IF(CSV_Data!A295=0,"",CSV_Data!C295)</f>
        <v/>
      </c>
      <c r="D295" s="17" t="str">
        <f xml:space="preserve"> IF(CSV_Data!A295=0,"",CSV_Data!D295)</f>
        <v/>
      </c>
      <c r="E295" s="18" t="str">
        <f xml:space="preserve"> IF(CSV_Data!A295=0,"",CSV_Data!E295)</f>
        <v/>
      </c>
      <c r="F295" s="17" t="str">
        <f xml:space="preserve"> IF(CSV_Data!A295=0,"",CSV_Data!F295)</f>
        <v/>
      </c>
      <c r="G295" s="17" t="str">
        <f xml:space="preserve"> IF(CSV_Data!A295=0,"",IF(CSV_Data!G295=0,0,IF(OR(CSV_Data!F295=7,CSV_Data!F295=8,CSV_Data!F295=9,CSV_Data!F295=10,CSV_Data!F295=11),Rates!$B$4,Rates!$B$3)))</f>
        <v/>
      </c>
      <c r="H295" s="17" t="str">
        <f xml:space="preserve"> IF(CSV_Data!A295=0,"",IF(CSV_Data!H295=1,Rates!$B$5,0))</f>
        <v/>
      </c>
      <c r="I295" s="17" t="str">
        <f xml:space="preserve"> IF(CSV_Data!A295=0,"",IF(CSV_Data!I295=1,Rates!$B$6,0))</f>
        <v/>
      </c>
      <c r="J295" s="17" t="str">
        <f xml:space="preserve"> IF(CSV_Data!J295=1,"Paid to LA","")</f>
        <v/>
      </c>
      <c r="K295" s="17" t="str">
        <f xml:space="preserve"> IF(CSV_Data!A295=0,"",CSV_Data!K295)</f>
        <v/>
      </c>
      <c r="L295" s="17" t="str">
        <f xml:space="preserve"> IF(CSV_Data!A295=0,"",CSV_Data!L295)</f>
        <v/>
      </c>
      <c r="M295" s="19" t="str">
        <f>IF(CSV_Data!A295=0,"",IF(J295="Paid to LA",0,MAX(G295,I295))+H295)</f>
        <v/>
      </c>
      <c r="N295" s="19" t="str">
        <f xml:space="preserve"> IF(CSV_Data!A295=0,"",M295*K295)</f>
        <v/>
      </c>
      <c r="O295" s="19" t="str">
        <f xml:space="preserve"> IF(CSV_Data!A295=0,"",L295-N295)</f>
        <v/>
      </c>
    </row>
    <row r="296" spans="1:15">
      <c r="A296" s="16" t="str">
        <f xml:space="preserve"> IF(CSV_Data!A296=0,"",CSV_Data!A296)</f>
        <v/>
      </c>
      <c r="B296" s="20" t="str">
        <f xml:space="preserve"> IF(CSV_Data!A296=0,"",CSV_Data!B296)</f>
        <v/>
      </c>
      <c r="C296" s="21" t="str">
        <f xml:space="preserve"> IF(CSV_Data!A296=0,"",CSV_Data!C296)</f>
        <v/>
      </c>
      <c r="D296" s="17" t="str">
        <f xml:space="preserve"> IF(CSV_Data!A296=0,"",CSV_Data!D296)</f>
        <v/>
      </c>
      <c r="E296" s="18" t="str">
        <f xml:space="preserve"> IF(CSV_Data!A296=0,"",CSV_Data!E296)</f>
        <v/>
      </c>
      <c r="F296" s="17" t="str">
        <f xml:space="preserve"> IF(CSV_Data!A296=0,"",CSV_Data!F296)</f>
        <v/>
      </c>
      <c r="G296" s="17" t="str">
        <f xml:space="preserve"> IF(CSV_Data!A296=0,"",IF(CSV_Data!G296=0,0,IF(OR(CSV_Data!F296=7,CSV_Data!F296=8,CSV_Data!F296=9,CSV_Data!F296=10,CSV_Data!F296=11),Rates!$B$4,Rates!$B$3)))</f>
        <v/>
      </c>
      <c r="H296" s="17" t="str">
        <f xml:space="preserve"> IF(CSV_Data!A296=0,"",IF(CSV_Data!H296=1,Rates!$B$5,0))</f>
        <v/>
      </c>
      <c r="I296" s="17" t="str">
        <f xml:space="preserve"> IF(CSV_Data!A296=0,"",IF(CSV_Data!I296=1,Rates!$B$6,0))</f>
        <v/>
      </c>
      <c r="J296" s="17" t="str">
        <f xml:space="preserve"> IF(CSV_Data!J296=1,"Paid to LA","")</f>
        <v/>
      </c>
      <c r="K296" s="17" t="str">
        <f xml:space="preserve"> IF(CSV_Data!A296=0,"",CSV_Data!K296)</f>
        <v/>
      </c>
      <c r="L296" s="17" t="str">
        <f xml:space="preserve"> IF(CSV_Data!A296=0,"",CSV_Data!L296)</f>
        <v/>
      </c>
      <c r="M296" s="19" t="str">
        <f>IF(CSV_Data!A296=0,"",IF(J296="Paid to LA",0,MAX(G296,I296))+H296)</f>
        <v/>
      </c>
      <c r="N296" s="19" t="str">
        <f xml:space="preserve"> IF(CSV_Data!A296=0,"",M296*K296)</f>
        <v/>
      </c>
      <c r="O296" s="19" t="str">
        <f xml:space="preserve"> IF(CSV_Data!A296=0,"",L296-N296)</f>
        <v/>
      </c>
    </row>
    <row r="297" spans="1:15">
      <c r="A297" s="16" t="str">
        <f xml:space="preserve"> IF(CSV_Data!A297=0,"",CSV_Data!A297)</f>
        <v/>
      </c>
      <c r="B297" s="20" t="str">
        <f xml:space="preserve"> IF(CSV_Data!A297=0,"",CSV_Data!B297)</f>
        <v/>
      </c>
      <c r="C297" s="21" t="str">
        <f xml:space="preserve"> IF(CSV_Data!A297=0,"",CSV_Data!C297)</f>
        <v/>
      </c>
      <c r="D297" s="17" t="str">
        <f xml:space="preserve"> IF(CSV_Data!A297=0,"",CSV_Data!D297)</f>
        <v/>
      </c>
      <c r="E297" s="18" t="str">
        <f xml:space="preserve"> IF(CSV_Data!A297=0,"",CSV_Data!E297)</f>
        <v/>
      </c>
      <c r="F297" s="17" t="str">
        <f xml:space="preserve"> IF(CSV_Data!A297=0,"",CSV_Data!F297)</f>
        <v/>
      </c>
      <c r="G297" s="17" t="str">
        <f xml:space="preserve"> IF(CSV_Data!A297=0,"",IF(CSV_Data!G297=0,0,IF(OR(CSV_Data!F297=7,CSV_Data!F297=8,CSV_Data!F297=9,CSV_Data!F297=10,CSV_Data!F297=11),Rates!$B$4,Rates!$B$3)))</f>
        <v/>
      </c>
      <c r="H297" s="17" t="str">
        <f xml:space="preserve"> IF(CSV_Data!A297=0,"",IF(CSV_Data!H297=1,Rates!$B$5,0))</f>
        <v/>
      </c>
      <c r="I297" s="17" t="str">
        <f xml:space="preserve"> IF(CSV_Data!A297=0,"",IF(CSV_Data!I297=1,Rates!$B$6,0))</f>
        <v/>
      </c>
      <c r="J297" s="17" t="str">
        <f xml:space="preserve"> IF(CSV_Data!J297=1,"Paid to LA","")</f>
        <v/>
      </c>
      <c r="K297" s="17" t="str">
        <f xml:space="preserve"> IF(CSV_Data!A297=0,"",CSV_Data!K297)</f>
        <v/>
      </c>
      <c r="L297" s="17" t="str">
        <f xml:space="preserve"> IF(CSV_Data!A297=0,"",CSV_Data!L297)</f>
        <v/>
      </c>
      <c r="M297" s="19" t="str">
        <f>IF(CSV_Data!A297=0,"",IF(J297="Paid to LA",0,MAX(G297,I297))+H297)</f>
        <v/>
      </c>
      <c r="N297" s="19" t="str">
        <f xml:space="preserve"> IF(CSV_Data!A297=0,"",M297*K297)</f>
        <v/>
      </c>
      <c r="O297" s="19" t="str">
        <f xml:space="preserve"> IF(CSV_Data!A297=0,"",L297-N297)</f>
        <v/>
      </c>
    </row>
    <row r="298" spans="1:15">
      <c r="A298" s="16" t="str">
        <f xml:space="preserve"> IF(CSV_Data!A298=0,"",CSV_Data!A298)</f>
        <v/>
      </c>
      <c r="B298" s="20" t="str">
        <f xml:space="preserve"> IF(CSV_Data!A298=0,"",CSV_Data!B298)</f>
        <v/>
      </c>
      <c r="C298" s="21" t="str">
        <f xml:space="preserve"> IF(CSV_Data!A298=0,"",CSV_Data!C298)</f>
        <v/>
      </c>
      <c r="D298" s="17" t="str">
        <f xml:space="preserve"> IF(CSV_Data!A298=0,"",CSV_Data!D298)</f>
        <v/>
      </c>
      <c r="E298" s="18" t="str">
        <f xml:space="preserve"> IF(CSV_Data!A298=0,"",CSV_Data!E298)</f>
        <v/>
      </c>
      <c r="F298" s="17" t="str">
        <f xml:space="preserve"> IF(CSV_Data!A298=0,"",CSV_Data!F298)</f>
        <v/>
      </c>
      <c r="G298" s="17" t="str">
        <f xml:space="preserve"> IF(CSV_Data!A298=0,"",IF(CSV_Data!G298=0,0,IF(OR(CSV_Data!F298=7,CSV_Data!F298=8,CSV_Data!F298=9,CSV_Data!F298=10,CSV_Data!F298=11),Rates!$B$4,Rates!$B$3)))</f>
        <v/>
      </c>
      <c r="H298" s="17" t="str">
        <f xml:space="preserve"> IF(CSV_Data!A298=0,"",IF(CSV_Data!H298=1,Rates!$B$5,0))</f>
        <v/>
      </c>
      <c r="I298" s="17" t="str">
        <f xml:space="preserve"> IF(CSV_Data!A298=0,"",IF(CSV_Data!I298=1,Rates!$B$6,0))</f>
        <v/>
      </c>
      <c r="J298" s="17" t="str">
        <f xml:space="preserve"> IF(CSV_Data!J298=1,"Paid to LA","")</f>
        <v/>
      </c>
      <c r="K298" s="17" t="str">
        <f xml:space="preserve"> IF(CSV_Data!A298=0,"",CSV_Data!K298)</f>
        <v/>
      </c>
      <c r="L298" s="17" t="str">
        <f xml:space="preserve"> IF(CSV_Data!A298=0,"",CSV_Data!L298)</f>
        <v/>
      </c>
      <c r="M298" s="19" t="str">
        <f>IF(CSV_Data!A298=0,"",IF(J298="Paid to LA",0,MAX(G298,I298))+H298)</f>
        <v/>
      </c>
      <c r="N298" s="19" t="str">
        <f xml:space="preserve"> IF(CSV_Data!A298=0,"",M298*K298)</f>
        <v/>
      </c>
      <c r="O298" s="19" t="str">
        <f xml:space="preserve"> IF(CSV_Data!A298=0,"",L298-N298)</f>
        <v/>
      </c>
    </row>
    <row r="299" spans="1:15">
      <c r="A299" s="16" t="str">
        <f xml:space="preserve"> IF(CSV_Data!A299=0,"",CSV_Data!A299)</f>
        <v/>
      </c>
      <c r="B299" s="20" t="str">
        <f xml:space="preserve"> IF(CSV_Data!A299=0,"",CSV_Data!B299)</f>
        <v/>
      </c>
      <c r="C299" s="21" t="str">
        <f xml:space="preserve"> IF(CSV_Data!A299=0,"",CSV_Data!C299)</f>
        <v/>
      </c>
      <c r="D299" s="17" t="str">
        <f xml:space="preserve"> IF(CSV_Data!A299=0,"",CSV_Data!D299)</f>
        <v/>
      </c>
      <c r="E299" s="18" t="str">
        <f xml:space="preserve"> IF(CSV_Data!A299=0,"",CSV_Data!E299)</f>
        <v/>
      </c>
      <c r="F299" s="17" t="str">
        <f xml:space="preserve"> IF(CSV_Data!A299=0,"",CSV_Data!F299)</f>
        <v/>
      </c>
      <c r="G299" s="17" t="str">
        <f xml:space="preserve"> IF(CSV_Data!A299=0,"",IF(CSV_Data!G299=0,0,IF(OR(CSV_Data!F299=7,CSV_Data!F299=8,CSV_Data!F299=9,CSV_Data!F299=10,CSV_Data!F299=11),Rates!$B$4,Rates!$B$3)))</f>
        <v/>
      </c>
      <c r="H299" s="17" t="str">
        <f xml:space="preserve"> IF(CSV_Data!A299=0,"",IF(CSV_Data!H299=1,Rates!$B$5,0))</f>
        <v/>
      </c>
      <c r="I299" s="17" t="str">
        <f xml:space="preserve"> IF(CSV_Data!A299=0,"",IF(CSV_Data!I299=1,Rates!$B$6,0))</f>
        <v/>
      </c>
      <c r="J299" s="17" t="str">
        <f xml:space="preserve"> IF(CSV_Data!J299=1,"Paid to LA","")</f>
        <v/>
      </c>
      <c r="K299" s="17" t="str">
        <f xml:space="preserve"> IF(CSV_Data!A299=0,"",CSV_Data!K299)</f>
        <v/>
      </c>
      <c r="L299" s="17" t="str">
        <f xml:space="preserve"> IF(CSV_Data!A299=0,"",CSV_Data!L299)</f>
        <v/>
      </c>
      <c r="M299" s="19" t="str">
        <f>IF(CSV_Data!A299=0,"",IF(J299="Paid to LA",0,MAX(G299,I299))+H299)</f>
        <v/>
      </c>
      <c r="N299" s="19" t="str">
        <f xml:space="preserve"> IF(CSV_Data!A299=0,"",M299*K299)</f>
        <v/>
      </c>
      <c r="O299" s="19" t="str">
        <f xml:space="preserve"> IF(CSV_Data!A299=0,"",L299-N299)</f>
        <v/>
      </c>
    </row>
    <row r="300" spans="1:15">
      <c r="A300" s="16" t="str">
        <f xml:space="preserve"> IF(CSV_Data!A300=0,"",CSV_Data!A300)</f>
        <v/>
      </c>
      <c r="B300" s="20" t="str">
        <f xml:space="preserve"> IF(CSV_Data!A300=0,"",CSV_Data!B300)</f>
        <v/>
      </c>
      <c r="C300" s="21" t="str">
        <f xml:space="preserve"> IF(CSV_Data!A300=0,"",CSV_Data!C300)</f>
        <v/>
      </c>
      <c r="D300" s="17" t="str">
        <f xml:space="preserve"> IF(CSV_Data!A300=0,"",CSV_Data!D300)</f>
        <v/>
      </c>
      <c r="E300" s="18" t="str">
        <f xml:space="preserve"> IF(CSV_Data!A300=0,"",CSV_Data!E300)</f>
        <v/>
      </c>
      <c r="F300" s="17" t="str">
        <f xml:space="preserve"> IF(CSV_Data!A300=0,"",CSV_Data!F300)</f>
        <v/>
      </c>
      <c r="G300" s="17" t="str">
        <f xml:space="preserve"> IF(CSV_Data!A300=0,"",IF(CSV_Data!G300=0,0,IF(OR(CSV_Data!F300=7,CSV_Data!F300=8,CSV_Data!F300=9,CSV_Data!F300=10,CSV_Data!F300=11),Rates!$B$4,Rates!$B$3)))</f>
        <v/>
      </c>
      <c r="H300" s="17" t="str">
        <f xml:space="preserve"> IF(CSV_Data!A300=0,"",IF(CSV_Data!H300=1,Rates!$B$5,0))</f>
        <v/>
      </c>
      <c r="I300" s="17" t="str">
        <f xml:space="preserve"> IF(CSV_Data!A300=0,"",IF(CSV_Data!I300=1,Rates!$B$6,0))</f>
        <v/>
      </c>
      <c r="J300" s="17" t="str">
        <f xml:space="preserve"> IF(CSV_Data!J300=1,"Paid to LA","")</f>
        <v/>
      </c>
      <c r="K300" s="17" t="str">
        <f xml:space="preserve"> IF(CSV_Data!A300=0,"",CSV_Data!K300)</f>
        <v/>
      </c>
      <c r="L300" s="17" t="str">
        <f xml:space="preserve"> IF(CSV_Data!A300=0,"",CSV_Data!L300)</f>
        <v/>
      </c>
      <c r="M300" s="19" t="str">
        <f>IF(CSV_Data!A300=0,"",IF(J300="Paid to LA",0,MAX(G300,I300))+H300)</f>
        <v/>
      </c>
      <c r="N300" s="19" t="str">
        <f xml:space="preserve"> IF(CSV_Data!A300=0,"",M300*K300)</f>
        <v/>
      </c>
      <c r="O300" s="19" t="str">
        <f xml:space="preserve"> IF(CSV_Data!A300=0,"",L300-N300)</f>
        <v/>
      </c>
    </row>
    <row r="301" spans="1:15">
      <c r="A301" s="16" t="str">
        <f xml:space="preserve"> IF(CSV_Data!A301=0,"",CSV_Data!A301)</f>
        <v/>
      </c>
      <c r="B301" s="20" t="str">
        <f xml:space="preserve"> IF(CSV_Data!A301=0,"",CSV_Data!B301)</f>
        <v/>
      </c>
      <c r="C301" s="21" t="str">
        <f xml:space="preserve"> IF(CSV_Data!A301=0,"",CSV_Data!C301)</f>
        <v/>
      </c>
      <c r="D301" s="17" t="str">
        <f xml:space="preserve"> IF(CSV_Data!A301=0,"",CSV_Data!D301)</f>
        <v/>
      </c>
      <c r="E301" s="18" t="str">
        <f xml:space="preserve"> IF(CSV_Data!A301=0,"",CSV_Data!E301)</f>
        <v/>
      </c>
      <c r="F301" s="17" t="str">
        <f xml:space="preserve"> IF(CSV_Data!A301=0,"",CSV_Data!F301)</f>
        <v/>
      </c>
      <c r="G301" s="17" t="str">
        <f xml:space="preserve"> IF(CSV_Data!A301=0,"",IF(CSV_Data!G301=0,0,IF(OR(CSV_Data!F301=7,CSV_Data!F301=8,CSV_Data!F301=9,CSV_Data!F301=10,CSV_Data!F301=11),Rates!$B$4,Rates!$B$3)))</f>
        <v/>
      </c>
      <c r="H301" s="17" t="str">
        <f xml:space="preserve"> IF(CSV_Data!A301=0,"",IF(CSV_Data!H301=1,Rates!$B$5,0))</f>
        <v/>
      </c>
      <c r="I301" s="17" t="str">
        <f xml:space="preserve"> IF(CSV_Data!A301=0,"",IF(CSV_Data!I301=1,Rates!$B$6,0))</f>
        <v/>
      </c>
      <c r="J301" s="17" t="str">
        <f xml:space="preserve"> IF(CSV_Data!J301=1,"Paid to LA","")</f>
        <v/>
      </c>
      <c r="K301" s="17" t="str">
        <f xml:space="preserve"> IF(CSV_Data!A301=0,"",CSV_Data!K301)</f>
        <v/>
      </c>
      <c r="L301" s="17" t="str">
        <f xml:space="preserve"> IF(CSV_Data!A301=0,"",CSV_Data!L301)</f>
        <v/>
      </c>
      <c r="M301" s="19" t="str">
        <f>IF(CSV_Data!A301=0,"",IF(J301="Paid to LA",0,MAX(G301,I301))+H301)</f>
        <v/>
      </c>
      <c r="N301" s="19" t="str">
        <f xml:space="preserve"> IF(CSV_Data!A301=0,"",M301*K301)</f>
        <v/>
      </c>
      <c r="O301" s="19" t="str">
        <f xml:space="preserve"> IF(CSV_Data!A301=0,"",L301-N301)</f>
        <v/>
      </c>
    </row>
    <row r="302" spans="1:15">
      <c r="A302" s="16" t="str">
        <f xml:space="preserve"> IF(CSV_Data!A302=0,"",CSV_Data!A302)</f>
        <v/>
      </c>
      <c r="B302" s="20" t="str">
        <f xml:space="preserve"> IF(CSV_Data!A302=0,"",CSV_Data!B302)</f>
        <v/>
      </c>
      <c r="C302" s="21" t="str">
        <f xml:space="preserve"> IF(CSV_Data!A302=0,"",CSV_Data!C302)</f>
        <v/>
      </c>
      <c r="D302" s="17" t="str">
        <f xml:space="preserve"> IF(CSV_Data!A302=0,"",CSV_Data!D302)</f>
        <v/>
      </c>
      <c r="E302" s="18" t="str">
        <f xml:space="preserve"> IF(CSV_Data!A302=0,"",CSV_Data!E302)</f>
        <v/>
      </c>
      <c r="F302" s="17" t="str">
        <f xml:space="preserve"> IF(CSV_Data!A302=0,"",CSV_Data!F302)</f>
        <v/>
      </c>
      <c r="G302" s="17" t="str">
        <f xml:space="preserve"> IF(CSV_Data!A302=0,"",IF(CSV_Data!G302=0,0,IF(OR(CSV_Data!F302=7,CSV_Data!F302=8,CSV_Data!F302=9,CSV_Data!F302=10,CSV_Data!F302=11),Rates!$B$4,Rates!$B$3)))</f>
        <v/>
      </c>
      <c r="H302" s="17" t="str">
        <f xml:space="preserve"> IF(CSV_Data!A302=0,"",IF(CSV_Data!H302=1,Rates!$B$5,0))</f>
        <v/>
      </c>
      <c r="I302" s="17" t="str">
        <f xml:space="preserve"> IF(CSV_Data!A302=0,"",IF(CSV_Data!I302=1,Rates!$B$6,0))</f>
        <v/>
      </c>
      <c r="J302" s="17" t="str">
        <f xml:space="preserve"> IF(CSV_Data!J302=1,"Paid to LA","")</f>
        <v/>
      </c>
      <c r="K302" s="17" t="str">
        <f xml:space="preserve"> IF(CSV_Data!A302=0,"",CSV_Data!K302)</f>
        <v/>
      </c>
      <c r="L302" s="17" t="str">
        <f xml:space="preserve"> IF(CSV_Data!A302=0,"",CSV_Data!L302)</f>
        <v/>
      </c>
      <c r="M302" s="19" t="str">
        <f>IF(CSV_Data!A302=0,"",IF(J302="Paid to LA",0,MAX(G302,I302))+H302)</f>
        <v/>
      </c>
      <c r="N302" s="19" t="str">
        <f xml:space="preserve"> IF(CSV_Data!A302=0,"",M302*K302)</f>
        <v/>
      </c>
      <c r="O302" s="19" t="str">
        <f xml:space="preserve"> IF(CSV_Data!A302=0,"",L302-N302)</f>
        <v/>
      </c>
    </row>
    <row r="303" spans="1:15">
      <c r="A303" s="16" t="str">
        <f xml:space="preserve"> IF(CSV_Data!A303=0,"",CSV_Data!A303)</f>
        <v/>
      </c>
      <c r="B303" s="20" t="str">
        <f xml:space="preserve"> IF(CSV_Data!A303=0,"",CSV_Data!B303)</f>
        <v/>
      </c>
      <c r="C303" s="21" t="str">
        <f xml:space="preserve"> IF(CSV_Data!A303=0,"",CSV_Data!C303)</f>
        <v/>
      </c>
      <c r="D303" s="17" t="str">
        <f xml:space="preserve"> IF(CSV_Data!A303=0,"",CSV_Data!D303)</f>
        <v/>
      </c>
      <c r="E303" s="18" t="str">
        <f xml:space="preserve"> IF(CSV_Data!A303=0,"",CSV_Data!E303)</f>
        <v/>
      </c>
      <c r="F303" s="17" t="str">
        <f xml:space="preserve"> IF(CSV_Data!A303=0,"",CSV_Data!F303)</f>
        <v/>
      </c>
      <c r="G303" s="17" t="str">
        <f xml:space="preserve"> IF(CSV_Data!A303=0,"",IF(CSV_Data!G303=0,0,IF(OR(CSV_Data!F303=7,CSV_Data!F303=8,CSV_Data!F303=9,CSV_Data!F303=10,CSV_Data!F303=11),Rates!$B$4,Rates!$B$3)))</f>
        <v/>
      </c>
      <c r="H303" s="17" t="str">
        <f xml:space="preserve"> IF(CSV_Data!A303=0,"",IF(CSV_Data!H303=1,Rates!$B$5,0))</f>
        <v/>
      </c>
      <c r="I303" s="17" t="str">
        <f xml:space="preserve"> IF(CSV_Data!A303=0,"",IF(CSV_Data!I303=1,Rates!$B$6,0))</f>
        <v/>
      </c>
      <c r="J303" s="17" t="str">
        <f xml:space="preserve"> IF(CSV_Data!J303=1,"Paid to LA","")</f>
        <v/>
      </c>
      <c r="K303" s="17" t="str">
        <f xml:space="preserve"> IF(CSV_Data!A303=0,"",CSV_Data!K303)</f>
        <v/>
      </c>
      <c r="L303" s="17" t="str">
        <f xml:space="preserve"> IF(CSV_Data!A303=0,"",CSV_Data!L303)</f>
        <v/>
      </c>
      <c r="M303" s="19" t="str">
        <f>IF(CSV_Data!A303=0,"",IF(J303="Paid to LA",0,MAX(G303,I303))+H303)</f>
        <v/>
      </c>
      <c r="N303" s="19" t="str">
        <f xml:space="preserve"> IF(CSV_Data!A303=0,"",M303*K303)</f>
        <v/>
      </c>
      <c r="O303" s="19" t="str">
        <f xml:space="preserve"> IF(CSV_Data!A303=0,"",L303-N303)</f>
        <v/>
      </c>
    </row>
    <row r="304" spans="1:15">
      <c r="A304" s="16" t="str">
        <f xml:space="preserve"> IF(CSV_Data!A304=0,"",CSV_Data!A304)</f>
        <v/>
      </c>
      <c r="B304" s="20" t="str">
        <f xml:space="preserve"> IF(CSV_Data!A304=0,"",CSV_Data!B304)</f>
        <v/>
      </c>
      <c r="C304" s="21" t="str">
        <f xml:space="preserve"> IF(CSV_Data!A304=0,"",CSV_Data!C304)</f>
        <v/>
      </c>
      <c r="D304" s="17" t="str">
        <f xml:space="preserve"> IF(CSV_Data!A304=0,"",CSV_Data!D304)</f>
        <v/>
      </c>
      <c r="E304" s="18" t="str">
        <f xml:space="preserve"> IF(CSV_Data!A304=0,"",CSV_Data!E304)</f>
        <v/>
      </c>
      <c r="F304" s="17" t="str">
        <f xml:space="preserve"> IF(CSV_Data!A304=0,"",CSV_Data!F304)</f>
        <v/>
      </c>
      <c r="G304" s="17" t="str">
        <f xml:space="preserve"> IF(CSV_Data!A304=0,"",IF(CSV_Data!G304=0,0,IF(OR(CSV_Data!F304=7,CSV_Data!F304=8,CSV_Data!F304=9,CSV_Data!F304=10,CSV_Data!F304=11),Rates!$B$4,Rates!$B$3)))</f>
        <v/>
      </c>
      <c r="H304" s="17" t="str">
        <f xml:space="preserve"> IF(CSV_Data!A304=0,"",IF(CSV_Data!H304=1,Rates!$B$5,0))</f>
        <v/>
      </c>
      <c r="I304" s="17" t="str">
        <f xml:space="preserve"> IF(CSV_Data!A304=0,"",IF(CSV_Data!I304=1,Rates!$B$6,0))</f>
        <v/>
      </c>
      <c r="J304" s="17" t="str">
        <f xml:space="preserve"> IF(CSV_Data!J304=1,"Paid to LA","")</f>
        <v/>
      </c>
      <c r="K304" s="17" t="str">
        <f xml:space="preserve"> IF(CSV_Data!A304=0,"",CSV_Data!K304)</f>
        <v/>
      </c>
      <c r="L304" s="17" t="str">
        <f xml:space="preserve"> IF(CSV_Data!A304=0,"",CSV_Data!L304)</f>
        <v/>
      </c>
      <c r="M304" s="19" t="str">
        <f>IF(CSV_Data!A304=0,"",IF(J304="Paid to LA",0,MAX(G304,I304))+H304)</f>
        <v/>
      </c>
      <c r="N304" s="19" t="str">
        <f xml:space="preserve"> IF(CSV_Data!A304=0,"",M304*K304)</f>
        <v/>
      </c>
      <c r="O304" s="19" t="str">
        <f xml:space="preserve"> IF(CSV_Data!A304=0,"",L304-N304)</f>
        <v/>
      </c>
    </row>
    <row r="305" spans="1:15">
      <c r="A305" s="16" t="str">
        <f xml:space="preserve"> IF(CSV_Data!A305=0,"",CSV_Data!A305)</f>
        <v/>
      </c>
      <c r="B305" s="20" t="str">
        <f xml:space="preserve"> IF(CSV_Data!A305=0,"",CSV_Data!B305)</f>
        <v/>
      </c>
      <c r="C305" s="21" t="str">
        <f xml:space="preserve"> IF(CSV_Data!A305=0,"",CSV_Data!C305)</f>
        <v/>
      </c>
      <c r="D305" s="17" t="str">
        <f xml:space="preserve"> IF(CSV_Data!A305=0,"",CSV_Data!D305)</f>
        <v/>
      </c>
      <c r="E305" s="18" t="str">
        <f xml:space="preserve"> IF(CSV_Data!A305=0,"",CSV_Data!E305)</f>
        <v/>
      </c>
      <c r="F305" s="17" t="str">
        <f xml:space="preserve"> IF(CSV_Data!A305=0,"",CSV_Data!F305)</f>
        <v/>
      </c>
      <c r="G305" s="17" t="str">
        <f xml:space="preserve"> IF(CSV_Data!A305=0,"",IF(CSV_Data!G305=0,0,IF(OR(CSV_Data!F305=7,CSV_Data!F305=8,CSV_Data!F305=9,CSV_Data!F305=10,CSV_Data!F305=11),Rates!$B$4,Rates!$B$3)))</f>
        <v/>
      </c>
      <c r="H305" s="17" t="str">
        <f xml:space="preserve"> IF(CSV_Data!A305=0,"",IF(CSV_Data!H305=1,Rates!$B$5,0))</f>
        <v/>
      </c>
      <c r="I305" s="17" t="str">
        <f xml:space="preserve"> IF(CSV_Data!A305=0,"",IF(CSV_Data!I305=1,Rates!$B$6,0))</f>
        <v/>
      </c>
      <c r="J305" s="17" t="str">
        <f xml:space="preserve"> IF(CSV_Data!J305=1,"Paid to LA","")</f>
        <v/>
      </c>
      <c r="K305" s="17" t="str">
        <f xml:space="preserve"> IF(CSV_Data!A305=0,"",CSV_Data!K305)</f>
        <v/>
      </c>
      <c r="L305" s="17" t="str">
        <f xml:space="preserve"> IF(CSV_Data!A305=0,"",CSV_Data!L305)</f>
        <v/>
      </c>
      <c r="M305" s="19" t="str">
        <f>IF(CSV_Data!A305=0,"",IF(J305="Paid to LA",0,MAX(G305,I305))+H305)</f>
        <v/>
      </c>
      <c r="N305" s="19" t="str">
        <f xml:space="preserve"> IF(CSV_Data!A305=0,"",M305*K305)</f>
        <v/>
      </c>
      <c r="O305" s="19" t="str">
        <f xml:space="preserve"> IF(CSV_Data!A305=0,"",L305-N305)</f>
        <v/>
      </c>
    </row>
    <row r="306" spans="1:15">
      <c r="A306" s="16" t="str">
        <f xml:space="preserve"> IF(CSV_Data!A306=0,"",CSV_Data!A306)</f>
        <v/>
      </c>
      <c r="B306" s="20" t="str">
        <f xml:space="preserve"> IF(CSV_Data!A306=0,"",CSV_Data!B306)</f>
        <v/>
      </c>
      <c r="C306" s="21" t="str">
        <f xml:space="preserve"> IF(CSV_Data!A306=0,"",CSV_Data!C306)</f>
        <v/>
      </c>
      <c r="D306" s="17" t="str">
        <f xml:space="preserve"> IF(CSV_Data!A306=0,"",CSV_Data!D306)</f>
        <v/>
      </c>
      <c r="E306" s="18" t="str">
        <f xml:space="preserve"> IF(CSV_Data!A306=0,"",CSV_Data!E306)</f>
        <v/>
      </c>
      <c r="F306" s="17" t="str">
        <f xml:space="preserve"> IF(CSV_Data!A306=0,"",CSV_Data!F306)</f>
        <v/>
      </c>
      <c r="G306" s="17" t="str">
        <f xml:space="preserve"> IF(CSV_Data!A306=0,"",IF(CSV_Data!G306=0,0,IF(OR(CSV_Data!F306=7,CSV_Data!F306=8,CSV_Data!F306=9,CSV_Data!F306=10,CSV_Data!F306=11),Rates!$B$4,Rates!$B$3)))</f>
        <v/>
      </c>
      <c r="H306" s="17" t="str">
        <f xml:space="preserve"> IF(CSV_Data!A306=0,"",IF(CSV_Data!H306=1,Rates!$B$5,0))</f>
        <v/>
      </c>
      <c r="I306" s="17" t="str">
        <f xml:space="preserve"> IF(CSV_Data!A306=0,"",IF(CSV_Data!I306=1,Rates!$B$6,0))</f>
        <v/>
      </c>
      <c r="J306" s="17" t="str">
        <f xml:space="preserve"> IF(CSV_Data!J306=1,"Paid to LA","")</f>
        <v/>
      </c>
      <c r="K306" s="17" t="str">
        <f xml:space="preserve"> IF(CSV_Data!A306=0,"",CSV_Data!K306)</f>
        <v/>
      </c>
      <c r="L306" s="17" t="str">
        <f xml:space="preserve"> IF(CSV_Data!A306=0,"",CSV_Data!L306)</f>
        <v/>
      </c>
      <c r="M306" s="19" t="str">
        <f>IF(CSV_Data!A306=0,"",IF(J306="Paid to LA",0,MAX(G306,I306))+H306)</f>
        <v/>
      </c>
      <c r="N306" s="19" t="str">
        <f xml:space="preserve"> IF(CSV_Data!A306=0,"",M306*K306)</f>
        <v/>
      </c>
      <c r="O306" s="19" t="str">
        <f xml:space="preserve"> IF(CSV_Data!A306=0,"",L306-N306)</f>
        <v/>
      </c>
    </row>
    <row r="307" spans="1:15">
      <c r="A307" s="16" t="str">
        <f xml:space="preserve"> IF(CSV_Data!A307=0,"",CSV_Data!A307)</f>
        <v/>
      </c>
      <c r="B307" s="20" t="str">
        <f xml:space="preserve"> IF(CSV_Data!A307=0,"",CSV_Data!B307)</f>
        <v/>
      </c>
      <c r="C307" s="21" t="str">
        <f xml:space="preserve"> IF(CSV_Data!A307=0,"",CSV_Data!C307)</f>
        <v/>
      </c>
      <c r="D307" s="17" t="str">
        <f xml:space="preserve"> IF(CSV_Data!A307=0,"",CSV_Data!D307)</f>
        <v/>
      </c>
      <c r="E307" s="18" t="str">
        <f xml:space="preserve"> IF(CSV_Data!A307=0,"",CSV_Data!E307)</f>
        <v/>
      </c>
      <c r="F307" s="17" t="str">
        <f xml:space="preserve"> IF(CSV_Data!A307=0,"",CSV_Data!F307)</f>
        <v/>
      </c>
      <c r="G307" s="17" t="str">
        <f xml:space="preserve"> IF(CSV_Data!A307=0,"",IF(CSV_Data!G307=0,0,IF(OR(CSV_Data!F307=7,CSV_Data!F307=8,CSV_Data!F307=9,CSV_Data!F307=10,CSV_Data!F307=11),Rates!$B$4,Rates!$B$3)))</f>
        <v/>
      </c>
      <c r="H307" s="17" t="str">
        <f xml:space="preserve"> IF(CSV_Data!A307=0,"",IF(CSV_Data!H307=1,Rates!$B$5,0))</f>
        <v/>
      </c>
      <c r="I307" s="17" t="str">
        <f xml:space="preserve"> IF(CSV_Data!A307=0,"",IF(CSV_Data!I307=1,Rates!$B$6,0))</f>
        <v/>
      </c>
      <c r="J307" s="17" t="str">
        <f xml:space="preserve"> IF(CSV_Data!J307=1,"Paid to LA","")</f>
        <v/>
      </c>
      <c r="K307" s="17" t="str">
        <f xml:space="preserve"> IF(CSV_Data!A307=0,"",CSV_Data!K307)</f>
        <v/>
      </c>
      <c r="L307" s="17" t="str">
        <f xml:space="preserve"> IF(CSV_Data!A307=0,"",CSV_Data!L307)</f>
        <v/>
      </c>
      <c r="M307" s="19" t="str">
        <f>IF(CSV_Data!A307=0,"",IF(J307="Paid to LA",0,MAX(G307,I307))+H307)</f>
        <v/>
      </c>
      <c r="N307" s="19" t="str">
        <f xml:space="preserve"> IF(CSV_Data!A307=0,"",M307*K307)</f>
        <v/>
      </c>
      <c r="O307" s="19" t="str">
        <f xml:space="preserve"> IF(CSV_Data!A307=0,"",L307-N307)</f>
        <v/>
      </c>
    </row>
    <row r="308" spans="1:15">
      <c r="A308" s="16" t="str">
        <f xml:space="preserve"> IF(CSV_Data!A308=0,"",CSV_Data!A308)</f>
        <v/>
      </c>
      <c r="B308" s="20" t="str">
        <f xml:space="preserve"> IF(CSV_Data!A308=0,"",CSV_Data!B308)</f>
        <v/>
      </c>
      <c r="C308" s="21" t="str">
        <f xml:space="preserve"> IF(CSV_Data!A308=0,"",CSV_Data!C308)</f>
        <v/>
      </c>
      <c r="D308" s="17" t="str">
        <f xml:space="preserve"> IF(CSV_Data!A308=0,"",CSV_Data!D308)</f>
        <v/>
      </c>
      <c r="E308" s="18" t="str">
        <f xml:space="preserve"> IF(CSV_Data!A308=0,"",CSV_Data!E308)</f>
        <v/>
      </c>
      <c r="F308" s="17" t="str">
        <f xml:space="preserve"> IF(CSV_Data!A308=0,"",CSV_Data!F308)</f>
        <v/>
      </c>
      <c r="G308" s="17" t="str">
        <f xml:space="preserve"> IF(CSV_Data!A308=0,"",IF(CSV_Data!G308=0,0,IF(OR(CSV_Data!F308=7,CSV_Data!F308=8,CSV_Data!F308=9,CSV_Data!F308=10,CSV_Data!F308=11),Rates!$B$4,Rates!$B$3)))</f>
        <v/>
      </c>
      <c r="H308" s="17" t="str">
        <f xml:space="preserve"> IF(CSV_Data!A308=0,"",IF(CSV_Data!H308=1,Rates!$B$5,0))</f>
        <v/>
      </c>
      <c r="I308" s="17" t="str">
        <f xml:space="preserve"> IF(CSV_Data!A308=0,"",IF(CSV_Data!I308=1,Rates!$B$6,0))</f>
        <v/>
      </c>
      <c r="J308" s="17" t="str">
        <f xml:space="preserve"> IF(CSV_Data!J308=1,"Paid to LA","")</f>
        <v/>
      </c>
      <c r="K308" s="17" t="str">
        <f xml:space="preserve"> IF(CSV_Data!A308=0,"",CSV_Data!K308)</f>
        <v/>
      </c>
      <c r="L308" s="17" t="str">
        <f xml:space="preserve"> IF(CSV_Data!A308=0,"",CSV_Data!L308)</f>
        <v/>
      </c>
      <c r="M308" s="19" t="str">
        <f>IF(CSV_Data!A308=0,"",IF(J308="Paid to LA",0,MAX(G308,I308))+H308)</f>
        <v/>
      </c>
      <c r="N308" s="19" t="str">
        <f xml:space="preserve"> IF(CSV_Data!A308=0,"",M308*K308)</f>
        <v/>
      </c>
      <c r="O308" s="19" t="str">
        <f xml:space="preserve"> IF(CSV_Data!A308=0,"",L308-N308)</f>
        <v/>
      </c>
    </row>
    <row r="309" spans="1:15">
      <c r="A309" s="16" t="str">
        <f xml:space="preserve"> IF(CSV_Data!A309=0,"",CSV_Data!A309)</f>
        <v/>
      </c>
      <c r="B309" s="20" t="str">
        <f xml:space="preserve"> IF(CSV_Data!A309=0,"",CSV_Data!B309)</f>
        <v/>
      </c>
      <c r="C309" s="21" t="str">
        <f xml:space="preserve"> IF(CSV_Data!A309=0,"",CSV_Data!C309)</f>
        <v/>
      </c>
      <c r="D309" s="17" t="str">
        <f xml:space="preserve"> IF(CSV_Data!A309=0,"",CSV_Data!D309)</f>
        <v/>
      </c>
      <c r="E309" s="18" t="str">
        <f xml:space="preserve"> IF(CSV_Data!A309=0,"",CSV_Data!E309)</f>
        <v/>
      </c>
      <c r="F309" s="17" t="str">
        <f xml:space="preserve"> IF(CSV_Data!A309=0,"",CSV_Data!F309)</f>
        <v/>
      </c>
      <c r="G309" s="17" t="str">
        <f xml:space="preserve"> IF(CSV_Data!A309=0,"",IF(CSV_Data!G309=0,0,IF(OR(CSV_Data!F309=7,CSV_Data!F309=8,CSV_Data!F309=9,CSV_Data!F309=10,CSV_Data!F309=11),Rates!$B$4,Rates!$B$3)))</f>
        <v/>
      </c>
      <c r="H309" s="17" t="str">
        <f xml:space="preserve"> IF(CSV_Data!A309=0,"",IF(CSV_Data!H309=1,Rates!$B$5,0))</f>
        <v/>
      </c>
      <c r="I309" s="17" t="str">
        <f xml:space="preserve"> IF(CSV_Data!A309=0,"",IF(CSV_Data!I309=1,Rates!$B$6,0))</f>
        <v/>
      </c>
      <c r="J309" s="17" t="str">
        <f xml:space="preserve"> IF(CSV_Data!J309=1,"Paid to LA","")</f>
        <v/>
      </c>
      <c r="K309" s="17" t="str">
        <f xml:space="preserve"> IF(CSV_Data!A309=0,"",CSV_Data!K309)</f>
        <v/>
      </c>
      <c r="L309" s="17" t="str">
        <f xml:space="preserve"> IF(CSV_Data!A309=0,"",CSV_Data!L309)</f>
        <v/>
      </c>
      <c r="M309" s="19" t="str">
        <f>IF(CSV_Data!A309=0,"",IF(J309="Paid to LA",0,MAX(G309,I309))+H309)</f>
        <v/>
      </c>
      <c r="N309" s="19" t="str">
        <f xml:space="preserve"> IF(CSV_Data!A309=0,"",M309*K309)</f>
        <v/>
      </c>
      <c r="O309" s="19" t="str">
        <f xml:space="preserve"> IF(CSV_Data!A309=0,"",L309-N309)</f>
        <v/>
      </c>
    </row>
    <row r="310" spans="1:15">
      <c r="A310" s="16" t="str">
        <f xml:space="preserve"> IF(CSV_Data!A310=0,"",CSV_Data!A310)</f>
        <v/>
      </c>
      <c r="B310" s="20" t="str">
        <f xml:space="preserve"> IF(CSV_Data!A310=0,"",CSV_Data!B310)</f>
        <v/>
      </c>
      <c r="C310" s="21" t="str">
        <f xml:space="preserve"> IF(CSV_Data!A310=0,"",CSV_Data!C310)</f>
        <v/>
      </c>
      <c r="D310" s="17" t="str">
        <f xml:space="preserve"> IF(CSV_Data!A310=0,"",CSV_Data!D310)</f>
        <v/>
      </c>
      <c r="E310" s="18" t="str">
        <f xml:space="preserve"> IF(CSV_Data!A310=0,"",CSV_Data!E310)</f>
        <v/>
      </c>
      <c r="F310" s="17" t="str">
        <f xml:space="preserve"> IF(CSV_Data!A310=0,"",CSV_Data!F310)</f>
        <v/>
      </c>
      <c r="G310" s="17" t="str">
        <f xml:space="preserve"> IF(CSV_Data!A310=0,"",IF(CSV_Data!G310=0,0,IF(OR(CSV_Data!F310=7,CSV_Data!F310=8,CSV_Data!F310=9,CSV_Data!F310=10,CSV_Data!F310=11),Rates!$B$4,Rates!$B$3)))</f>
        <v/>
      </c>
      <c r="H310" s="17" t="str">
        <f xml:space="preserve"> IF(CSV_Data!A310=0,"",IF(CSV_Data!H310=1,Rates!$B$5,0))</f>
        <v/>
      </c>
      <c r="I310" s="17" t="str">
        <f xml:space="preserve"> IF(CSV_Data!A310=0,"",IF(CSV_Data!I310=1,Rates!$B$6,0))</f>
        <v/>
      </c>
      <c r="J310" s="17" t="str">
        <f xml:space="preserve"> IF(CSV_Data!J310=1,"Paid to LA","")</f>
        <v/>
      </c>
      <c r="K310" s="17" t="str">
        <f xml:space="preserve"> IF(CSV_Data!A310=0,"",CSV_Data!K310)</f>
        <v/>
      </c>
      <c r="L310" s="17" t="str">
        <f xml:space="preserve"> IF(CSV_Data!A310=0,"",CSV_Data!L310)</f>
        <v/>
      </c>
      <c r="M310" s="19" t="str">
        <f>IF(CSV_Data!A310=0,"",IF(J310="Paid to LA",0,MAX(G310,I310))+H310)</f>
        <v/>
      </c>
      <c r="N310" s="19" t="str">
        <f xml:space="preserve"> IF(CSV_Data!A310=0,"",M310*K310)</f>
        <v/>
      </c>
      <c r="O310" s="19" t="str">
        <f xml:space="preserve"> IF(CSV_Data!A310=0,"",L310-N310)</f>
        <v/>
      </c>
    </row>
    <row r="311" spans="1:15">
      <c r="A311" s="16" t="str">
        <f xml:space="preserve"> IF(CSV_Data!A311=0,"",CSV_Data!A311)</f>
        <v/>
      </c>
      <c r="B311" s="20" t="str">
        <f xml:space="preserve"> IF(CSV_Data!A311=0,"",CSV_Data!B311)</f>
        <v/>
      </c>
      <c r="C311" s="21" t="str">
        <f xml:space="preserve"> IF(CSV_Data!A311=0,"",CSV_Data!C311)</f>
        <v/>
      </c>
      <c r="D311" s="17" t="str">
        <f xml:space="preserve"> IF(CSV_Data!A311=0,"",CSV_Data!D311)</f>
        <v/>
      </c>
      <c r="E311" s="18" t="str">
        <f xml:space="preserve"> IF(CSV_Data!A311=0,"",CSV_Data!E311)</f>
        <v/>
      </c>
      <c r="F311" s="17" t="str">
        <f xml:space="preserve"> IF(CSV_Data!A311=0,"",CSV_Data!F311)</f>
        <v/>
      </c>
      <c r="G311" s="17" t="str">
        <f xml:space="preserve"> IF(CSV_Data!A311=0,"",IF(CSV_Data!G311=0,0,IF(OR(CSV_Data!F311=7,CSV_Data!F311=8,CSV_Data!F311=9,CSV_Data!F311=10,CSV_Data!F311=11),Rates!$B$4,Rates!$B$3)))</f>
        <v/>
      </c>
      <c r="H311" s="17" t="str">
        <f xml:space="preserve"> IF(CSV_Data!A311=0,"",IF(CSV_Data!H311=1,Rates!$B$5,0))</f>
        <v/>
      </c>
      <c r="I311" s="17" t="str">
        <f xml:space="preserve"> IF(CSV_Data!A311=0,"",IF(CSV_Data!I311=1,Rates!$B$6,0))</f>
        <v/>
      </c>
      <c r="J311" s="17" t="str">
        <f xml:space="preserve"> IF(CSV_Data!J311=1,"Paid to LA","")</f>
        <v/>
      </c>
      <c r="K311" s="17" t="str">
        <f xml:space="preserve"> IF(CSV_Data!A311=0,"",CSV_Data!K311)</f>
        <v/>
      </c>
      <c r="L311" s="17" t="str">
        <f xml:space="preserve"> IF(CSV_Data!A311=0,"",CSV_Data!L311)</f>
        <v/>
      </c>
      <c r="M311" s="19" t="str">
        <f>IF(CSV_Data!A311=0,"",IF(J311="Paid to LA",0,MAX(G311,I311))+H311)</f>
        <v/>
      </c>
      <c r="N311" s="19" t="str">
        <f xml:space="preserve"> IF(CSV_Data!A311=0,"",M311*K311)</f>
        <v/>
      </c>
      <c r="O311" s="19" t="str">
        <f xml:space="preserve"> IF(CSV_Data!A311=0,"",L311-N311)</f>
        <v/>
      </c>
    </row>
    <row r="312" spans="1:15">
      <c r="A312" s="16" t="str">
        <f xml:space="preserve"> IF(CSV_Data!A312=0,"",CSV_Data!A312)</f>
        <v/>
      </c>
      <c r="B312" s="20" t="str">
        <f xml:space="preserve"> IF(CSV_Data!A312=0,"",CSV_Data!B312)</f>
        <v/>
      </c>
      <c r="C312" s="21" t="str">
        <f xml:space="preserve"> IF(CSV_Data!A312=0,"",CSV_Data!C312)</f>
        <v/>
      </c>
      <c r="D312" s="17" t="str">
        <f xml:space="preserve"> IF(CSV_Data!A312=0,"",CSV_Data!D312)</f>
        <v/>
      </c>
      <c r="E312" s="18" t="str">
        <f xml:space="preserve"> IF(CSV_Data!A312=0,"",CSV_Data!E312)</f>
        <v/>
      </c>
      <c r="F312" s="17" t="str">
        <f xml:space="preserve"> IF(CSV_Data!A312=0,"",CSV_Data!F312)</f>
        <v/>
      </c>
      <c r="G312" s="17" t="str">
        <f xml:space="preserve"> IF(CSV_Data!A312=0,"",IF(CSV_Data!G312=0,0,IF(OR(CSV_Data!F312=7,CSV_Data!F312=8,CSV_Data!F312=9,CSV_Data!F312=10,CSV_Data!F312=11),Rates!$B$4,Rates!$B$3)))</f>
        <v/>
      </c>
      <c r="H312" s="17" t="str">
        <f xml:space="preserve"> IF(CSV_Data!A312=0,"",IF(CSV_Data!H312=1,Rates!$B$5,0))</f>
        <v/>
      </c>
      <c r="I312" s="17" t="str">
        <f xml:space="preserve"> IF(CSV_Data!A312=0,"",IF(CSV_Data!I312=1,Rates!$B$6,0))</f>
        <v/>
      </c>
      <c r="J312" s="17" t="str">
        <f xml:space="preserve"> IF(CSV_Data!J312=1,"Paid to LA","")</f>
        <v/>
      </c>
      <c r="K312" s="17" t="str">
        <f xml:space="preserve"> IF(CSV_Data!A312=0,"",CSV_Data!K312)</f>
        <v/>
      </c>
      <c r="L312" s="17" t="str">
        <f xml:space="preserve"> IF(CSV_Data!A312=0,"",CSV_Data!L312)</f>
        <v/>
      </c>
      <c r="M312" s="19" t="str">
        <f>IF(CSV_Data!A312=0,"",IF(J312="Paid to LA",0,MAX(G312,I312))+H312)</f>
        <v/>
      </c>
      <c r="N312" s="19" t="str">
        <f xml:space="preserve"> IF(CSV_Data!A312=0,"",M312*K312)</f>
        <v/>
      </c>
      <c r="O312" s="19" t="str">
        <f xml:space="preserve"> IF(CSV_Data!A312=0,"",L312-N312)</f>
        <v/>
      </c>
    </row>
    <row r="313" spans="1:15">
      <c r="A313" s="16" t="str">
        <f xml:space="preserve"> IF(CSV_Data!A313=0,"",CSV_Data!A313)</f>
        <v/>
      </c>
      <c r="B313" s="20" t="str">
        <f xml:space="preserve"> IF(CSV_Data!A313=0,"",CSV_Data!B313)</f>
        <v/>
      </c>
      <c r="C313" s="21" t="str">
        <f xml:space="preserve"> IF(CSV_Data!A313=0,"",CSV_Data!C313)</f>
        <v/>
      </c>
      <c r="D313" s="17" t="str">
        <f xml:space="preserve"> IF(CSV_Data!A313=0,"",CSV_Data!D313)</f>
        <v/>
      </c>
      <c r="E313" s="18" t="str">
        <f xml:space="preserve"> IF(CSV_Data!A313=0,"",CSV_Data!E313)</f>
        <v/>
      </c>
      <c r="F313" s="17" t="str">
        <f xml:space="preserve"> IF(CSV_Data!A313=0,"",CSV_Data!F313)</f>
        <v/>
      </c>
      <c r="G313" s="17" t="str">
        <f xml:space="preserve"> IF(CSV_Data!A313=0,"",IF(CSV_Data!G313=0,0,IF(OR(CSV_Data!F313=7,CSV_Data!F313=8,CSV_Data!F313=9,CSV_Data!F313=10,CSV_Data!F313=11),Rates!$B$4,Rates!$B$3)))</f>
        <v/>
      </c>
      <c r="H313" s="17" t="str">
        <f xml:space="preserve"> IF(CSV_Data!A313=0,"",IF(CSV_Data!H313=1,Rates!$B$5,0))</f>
        <v/>
      </c>
      <c r="I313" s="17" t="str">
        <f xml:space="preserve"> IF(CSV_Data!A313=0,"",IF(CSV_Data!I313=1,Rates!$B$6,0))</f>
        <v/>
      </c>
      <c r="J313" s="17" t="str">
        <f xml:space="preserve"> IF(CSV_Data!J313=1,"Paid to LA","")</f>
        <v/>
      </c>
      <c r="K313" s="17" t="str">
        <f xml:space="preserve"> IF(CSV_Data!A313=0,"",CSV_Data!K313)</f>
        <v/>
      </c>
      <c r="L313" s="17" t="str">
        <f xml:space="preserve"> IF(CSV_Data!A313=0,"",CSV_Data!L313)</f>
        <v/>
      </c>
      <c r="M313" s="19" t="str">
        <f>IF(CSV_Data!A313=0,"",IF(J313="Paid to LA",0,MAX(G313,I313))+H313)</f>
        <v/>
      </c>
      <c r="N313" s="19" t="str">
        <f xml:space="preserve"> IF(CSV_Data!A313=0,"",M313*K313)</f>
        <v/>
      </c>
      <c r="O313" s="19" t="str">
        <f xml:space="preserve"> IF(CSV_Data!A313=0,"",L313-N313)</f>
        <v/>
      </c>
    </row>
    <row r="314" spans="1:15">
      <c r="A314" s="16" t="str">
        <f xml:space="preserve"> IF(CSV_Data!A314=0,"",CSV_Data!A314)</f>
        <v/>
      </c>
      <c r="B314" s="20" t="str">
        <f xml:space="preserve"> IF(CSV_Data!A314=0,"",CSV_Data!B314)</f>
        <v/>
      </c>
      <c r="C314" s="21" t="str">
        <f xml:space="preserve"> IF(CSV_Data!A314=0,"",CSV_Data!C314)</f>
        <v/>
      </c>
      <c r="D314" s="17" t="str">
        <f xml:space="preserve"> IF(CSV_Data!A314=0,"",CSV_Data!D314)</f>
        <v/>
      </c>
      <c r="E314" s="18" t="str">
        <f xml:space="preserve"> IF(CSV_Data!A314=0,"",CSV_Data!E314)</f>
        <v/>
      </c>
      <c r="F314" s="17" t="str">
        <f xml:space="preserve"> IF(CSV_Data!A314=0,"",CSV_Data!F314)</f>
        <v/>
      </c>
      <c r="G314" s="17" t="str">
        <f xml:space="preserve"> IF(CSV_Data!A314=0,"",IF(CSV_Data!G314=0,0,IF(OR(CSV_Data!F314=7,CSV_Data!F314=8,CSV_Data!F314=9,CSV_Data!F314=10,CSV_Data!F314=11),Rates!$B$4,Rates!$B$3)))</f>
        <v/>
      </c>
      <c r="H314" s="17" t="str">
        <f xml:space="preserve"> IF(CSV_Data!A314=0,"",IF(CSV_Data!H314=1,Rates!$B$5,0))</f>
        <v/>
      </c>
      <c r="I314" s="17" t="str">
        <f xml:space="preserve"> IF(CSV_Data!A314=0,"",IF(CSV_Data!I314=1,Rates!$B$6,0))</f>
        <v/>
      </c>
      <c r="J314" s="17" t="str">
        <f xml:space="preserve"> IF(CSV_Data!J314=1,"Paid to LA","")</f>
        <v/>
      </c>
      <c r="K314" s="17" t="str">
        <f xml:space="preserve"> IF(CSV_Data!A314=0,"",CSV_Data!K314)</f>
        <v/>
      </c>
      <c r="L314" s="17" t="str">
        <f xml:space="preserve"> IF(CSV_Data!A314=0,"",CSV_Data!L314)</f>
        <v/>
      </c>
      <c r="M314" s="19" t="str">
        <f>IF(CSV_Data!A314=0,"",IF(J314="Paid to LA",0,MAX(G314,I314))+H314)</f>
        <v/>
      </c>
      <c r="N314" s="19" t="str">
        <f xml:space="preserve"> IF(CSV_Data!A314=0,"",M314*K314)</f>
        <v/>
      </c>
      <c r="O314" s="19" t="str">
        <f xml:space="preserve"> IF(CSV_Data!A314=0,"",L314-N314)</f>
        <v/>
      </c>
    </row>
    <row r="315" spans="1:15">
      <c r="A315" s="16" t="str">
        <f xml:space="preserve"> IF(CSV_Data!A315=0,"",CSV_Data!A315)</f>
        <v/>
      </c>
      <c r="B315" s="20" t="str">
        <f xml:space="preserve"> IF(CSV_Data!A315=0,"",CSV_Data!B315)</f>
        <v/>
      </c>
      <c r="C315" s="21" t="str">
        <f xml:space="preserve"> IF(CSV_Data!A315=0,"",CSV_Data!C315)</f>
        <v/>
      </c>
      <c r="D315" s="17" t="str">
        <f xml:space="preserve"> IF(CSV_Data!A315=0,"",CSV_Data!D315)</f>
        <v/>
      </c>
      <c r="E315" s="18" t="str">
        <f xml:space="preserve"> IF(CSV_Data!A315=0,"",CSV_Data!E315)</f>
        <v/>
      </c>
      <c r="F315" s="17" t="str">
        <f xml:space="preserve"> IF(CSV_Data!A315=0,"",CSV_Data!F315)</f>
        <v/>
      </c>
      <c r="G315" s="17" t="str">
        <f xml:space="preserve"> IF(CSV_Data!A315=0,"",IF(CSV_Data!G315=0,0,IF(OR(CSV_Data!F315=7,CSV_Data!F315=8,CSV_Data!F315=9,CSV_Data!F315=10,CSV_Data!F315=11),Rates!$B$4,Rates!$B$3)))</f>
        <v/>
      </c>
      <c r="H315" s="17" t="str">
        <f xml:space="preserve"> IF(CSV_Data!A315=0,"",IF(CSV_Data!H315=1,Rates!$B$5,0))</f>
        <v/>
      </c>
      <c r="I315" s="17" t="str">
        <f xml:space="preserve"> IF(CSV_Data!A315=0,"",IF(CSV_Data!I315=1,Rates!$B$6,0))</f>
        <v/>
      </c>
      <c r="J315" s="17" t="str">
        <f xml:space="preserve"> IF(CSV_Data!J315=1,"Paid to LA","")</f>
        <v/>
      </c>
      <c r="K315" s="17" t="str">
        <f xml:space="preserve"> IF(CSV_Data!A315=0,"",CSV_Data!K315)</f>
        <v/>
      </c>
      <c r="L315" s="17" t="str">
        <f xml:space="preserve"> IF(CSV_Data!A315=0,"",CSV_Data!L315)</f>
        <v/>
      </c>
      <c r="M315" s="19" t="str">
        <f>IF(CSV_Data!A315=0,"",IF(J315="Paid to LA",0,MAX(G315,I315))+H315)</f>
        <v/>
      </c>
      <c r="N315" s="19" t="str">
        <f xml:space="preserve"> IF(CSV_Data!A315=0,"",M315*K315)</f>
        <v/>
      </c>
      <c r="O315" s="19" t="str">
        <f xml:space="preserve"> IF(CSV_Data!A315=0,"",L315-N315)</f>
        <v/>
      </c>
    </row>
    <row r="316" spans="1:15">
      <c r="A316" s="16" t="str">
        <f xml:space="preserve"> IF(CSV_Data!A316=0,"",CSV_Data!A316)</f>
        <v/>
      </c>
      <c r="B316" s="20" t="str">
        <f xml:space="preserve"> IF(CSV_Data!A316=0,"",CSV_Data!B316)</f>
        <v/>
      </c>
      <c r="C316" s="21" t="str">
        <f xml:space="preserve"> IF(CSV_Data!A316=0,"",CSV_Data!C316)</f>
        <v/>
      </c>
      <c r="D316" s="17" t="str">
        <f xml:space="preserve"> IF(CSV_Data!A316=0,"",CSV_Data!D316)</f>
        <v/>
      </c>
      <c r="E316" s="18" t="str">
        <f xml:space="preserve"> IF(CSV_Data!A316=0,"",CSV_Data!E316)</f>
        <v/>
      </c>
      <c r="F316" s="17" t="str">
        <f xml:space="preserve"> IF(CSV_Data!A316=0,"",CSV_Data!F316)</f>
        <v/>
      </c>
      <c r="G316" s="17" t="str">
        <f xml:space="preserve"> IF(CSV_Data!A316=0,"",IF(CSV_Data!G316=0,0,IF(OR(CSV_Data!F316=7,CSV_Data!F316=8,CSV_Data!F316=9,CSV_Data!F316=10,CSV_Data!F316=11),Rates!$B$4,Rates!$B$3)))</f>
        <v/>
      </c>
      <c r="H316" s="17" t="str">
        <f xml:space="preserve"> IF(CSV_Data!A316=0,"",IF(CSV_Data!H316=1,Rates!$B$5,0))</f>
        <v/>
      </c>
      <c r="I316" s="17" t="str">
        <f xml:space="preserve"> IF(CSV_Data!A316=0,"",IF(CSV_Data!I316=1,Rates!$B$6,0))</f>
        <v/>
      </c>
      <c r="J316" s="17" t="str">
        <f xml:space="preserve"> IF(CSV_Data!J316=1,"Paid to LA","")</f>
        <v/>
      </c>
      <c r="K316" s="17" t="str">
        <f xml:space="preserve"> IF(CSV_Data!A316=0,"",CSV_Data!K316)</f>
        <v/>
      </c>
      <c r="L316" s="17" t="str">
        <f xml:space="preserve"> IF(CSV_Data!A316=0,"",CSV_Data!L316)</f>
        <v/>
      </c>
      <c r="M316" s="19" t="str">
        <f>IF(CSV_Data!A316=0,"",IF(J316="Paid to LA",0,MAX(G316,I316))+H316)</f>
        <v/>
      </c>
      <c r="N316" s="19" t="str">
        <f xml:space="preserve"> IF(CSV_Data!A316=0,"",M316*K316)</f>
        <v/>
      </c>
      <c r="O316" s="19" t="str">
        <f xml:space="preserve"> IF(CSV_Data!A316=0,"",L316-N316)</f>
        <v/>
      </c>
    </row>
    <row r="317" spans="1:15">
      <c r="A317" s="16" t="str">
        <f xml:space="preserve"> IF(CSV_Data!A317=0,"",CSV_Data!A317)</f>
        <v/>
      </c>
      <c r="B317" s="20" t="str">
        <f xml:space="preserve"> IF(CSV_Data!A317=0,"",CSV_Data!B317)</f>
        <v/>
      </c>
      <c r="C317" s="21" t="str">
        <f xml:space="preserve"> IF(CSV_Data!A317=0,"",CSV_Data!C317)</f>
        <v/>
      </c>
      <c r="D317" s="17" t="str">
        <f xml:space="preserve"> IF(CSV_Data!A317=0,"",CSV_Data!D317)</f>
        <v/>
      </c>
      <c r="E317" s="18" t="str">
        <f xml:space="preserve"> IF(CSV_Data!A317=0,"",CSV_Data!E317)</f>
        <v/>
      </c>
      <c r="F317" s="17" t="str">
        <f xml:space="preserve"> IF(CSV_Data!A317=0,"",CSV_Data!F317)</f>
        <v/>
      </c>
      <c r="G317" s="17" t="str">
        <f xml:space="preserve"> IF(CSV_Data!A317=0,"",IF(CSV_Data!G317=0,0,IF(OR(CSV_Data!F317=7,CSV_Data!F317=8,CSV_Data!F317=9,CSV_Data!F317=10,CSV_Data!F317=11),Rates!$B$4,Rates!$B$3)))</f>
        <v/>
      </c>
      <c r="H317" s="17" t="str">
        <f xml:space="preserve"> IF(CSV_Data!A317=0,"",IF(CSV_Data!H317=1,Rates!$B$5,0))</f>
        <v/>
      </c>
      <c r="I317" s="17" t="str">
        <f xml:space="preserve"> IF(CSV_Data!A317=0,"",IF(CSV_Data!I317=1,Rates!$B$6,0))</f>
        <v/>
      </c>
      <c r="J317" s="17" t="str">
        <f xml:space="preserve"> IF(CSV_Data!J317=1,"Paid to LA","")</f>
        <v/>
      </c>
      <c r="K317" s="17" t="str">
        <f xml:space="preserve"> IF(CSV_Data!A317=0,"",CSV_Data!K317)</f>
        <v/>
      </c>
      <c r="L317" s="17" t="str">
        <f xml:space="preserve"> IF(CSV_Data!A317=0,"",CSV_Data!L317)</f>
        <v/>
      </c>
      <c r="M317" s="19" t="str">
        <f>IF(CSV_Data!A317=0,"",IF(J317="Paid to LA",0,MAX(G317,I317))+H317)</f>
        <v/>
      </c>
      <c r="N317" s="19" t="str">
        <f xml:space="preserve"> IF(CSV_Data!A317=0,"",M317*K317)</f>
        <v/>
      </c>
      <c r="O317" s="19" t="str">
        <f xml:space="preserve"> IF(CSV_Data!A317=0,"",L317-N317)</f>
        <v/>
      </c>
    </row>
    <row r="318" spans="1:15">
      <c r="A318" s="16" t="str">
        <f xml:space="preserve"> IF(CSV_Data!A318=0,"",CSV_Data!A318)</f>
        <v/>
      </c>
      <c r="B318" s="20" t="str">
        <f xml:space="preserve"> IF(CSV_Data!A318=0,"",CSV_Data!B318)</f>
        <v/>
      </c>
      <c r="C318" s="21" t="str">
        <f xml:space="preserve"> IF(CSV_Data!A318=0,"",CSV_Data!C318)</f>
        <v/>
      </c>
      <c r="D318" s="17" t="str">
        <f xml:space="preserve"> IF(CSV_Data!A318=0,"",CSV_Data!D318)</f>
        <v/>
      </c>
      <c r="E318" s="18" t="str">
        <f xml:space="preserve"> IF(CSV_Data!A318=0,"",CSV_Data!E318)</f>
        <v/>
      </c>
      <c r="F318" s="17" t="str">
        <f xml:space="preserve"> IF(CSV_Data!A318=0,"",CSV_Data!F318)</f>
        <v/>
      </c>
      <c r="G318" s="17" t="str">
        <f xml:space="preserve"> IF(CSV_Data!A318=0,"",IF(CSV_Data!G318=0,0,IF(OR(CSV_Data!F318=7,CSV_Data!F318=8,CSV_Data!F318=9,CSV_Data!F318=10,CSV_Data!F318=11),Rates!$B$4,Rates!$B$3)))</f>
        <v/>
      </c>
      <c r="H318" s="17" t="str">
        <f xml:space="preserve"> IF(CSV_Data!A318=0,"",IF(CSV_Data!H318=1,Rates!$B$5,0))</f>
        <v/>
      </c>
      <c r="I318" s="17" t="str">
        <f xml:space="preserve"> IF(CSV_Data!A318=0,"",IF(CSV_Data!I318=1,Rates!$B$6,0))</f>
        <v/>
      </c>
      <c r="J318" s="17" t="str">
        <f xml:space="preserve"> IF(CSV_Data!J318=1,"Paid to LA","")</f>
        <v/>
      </c>
      <c r="K318" s="17" t="str">
        <f xml:space="preserve"> IF(CSV_Data!A318=0,"",CSV_Data!K318)</f>
        <v/>
      </c>
      <c r="L318" s="17" t="str">
        <f xml:space="preserve"> IF(CSV_Data!A318=0,"",CSV_Data!L318)</f>
        <v/>
      </c>
      <c r="M318" s="19" t="str">
        <f>IF(CSV_Data!A318=0,"",IF(J318="Paid to LA",0,MAX(G318,I318))+H318)</f>
        <v/>
      </c>
      <c r="N318" s="19" t="str">
        <f xml:space="preserve"> IF(CSV_Data!A318=0,"",M318*K318)</f>
        <v/>
      </c>
      <c r="O318" s="19" t="str">
        <f xml:space="preserve"> IF(CSV_Data!A318=0,"",L318-N318)</f>
        <v/>
      </c>
    </row>
    <row r="319" spans="1:15">
      <c r="A319" s="16" t="str">
        <f xml:space="preserve"> IF(CSV_Data!A319=0,"",CSV_Data!A319)</f>
        <v/>
      </c>
      <c r="B319" s="20" t="str">
        <f xml:space="preserve"> IF(CSV_Data!A319=0,"",CSV_Data!B319)</f>
        <v/>
      </c>
      <c r="C319" s="21" t="str">
        <f xml:space="preserve"> IF(CSV_Data!A319=0,"",CSV_Data!C319)</f>
        <v/>
      </c>
      <c r="D319" s="17" t="str">
        <f xml:space="preserve"> IF(CSV_Data!A319=0,"",CSV_Data!D319)</f>
        <v/>
      </c>
      <c r="E319" s="18" t="str">
        <f xml:space="preserve"> IF(CSV_Data!A319=0,"",CSV_Data!E319)</f>
        <v/>
      </c>
      <c r="F319" s="17" t="str">
        <f xml:space="preserve"> IF(CSV_Data!A319=0,"",CSV_Data!F319)</f>
        <v/>
      </c>
      <c r="G319" s="17" t="str">
        <f xml:space="preserve"> IF(CSV_Data!A319=0,"",IF(CSV_Data!G319=0,0,IF(OR(CSV_Data!F319=7,CSV_Data!F319=8,CSV_Data!F319=9,CSV_Data!F319=10,CSV_Data!F319=11),Rates!$B$4,Rates!$B$3)))</f>
        <v/>
      </c>
      <c r="H319" s="17" t="str">
        <f xml:space="preserve"> IF(CSV_Data!A319=0,"",IF(CSV_Data!H319=1,Rates!$B$5,0))</f>
        <v/>
      </c>
      <c r="I319" s="17" t="str">
        <f xml:space="preserve"> IF(CSV_Data!A319=0,"",IF(CSV_Data!I319=1,Rates!$B$6,0))</f>
        <v/>
      </c>
      <c r="J319" s="17" t="str">
        <f xml:space="preserve"> IF(CSV_Data!J319=1,"Paid to LA","")</f>
        <v/>
      </c>
      <c r="K319" s="17" t="str">
        <f xml:space="preserve"> IF(CSV_Data!A319=0,"",CSV_Data!K319)</f>
        <v/>
      </c>
      <c r="L319" s="17" t="str">
        <f xml:space="preserve"> IF(CSV_Data!A319=0,"",CSV_Data!L319)</f>
        <v/>
      </c>
      <c r="M319" s="19" t="str">
        <f>IF(CSV_Data!A319=0,"",IF(J319="Paid to LA",0,MAX(G319,I319))+H319)</f>
        <v/>
      </c>
      <c r="N319" s="19" t="str">
        <f xml:space="preserve"> IF(CSV_Data!A319=0,"",M319*K319)</f>
        <v/>
      </c>
      <c r="O319" s="19" t="str">
        <f xml:space="preserve"> IF(CSV_Data!A319=0,"",L319-N319)</f>
        <v/>
      </c>
    </row>
    <row r="320" spans="1:15">
      <c r="A320" s="16" t="str">
        <f xml:space="preserve"> IF(CSV_Data!A320=0,"",CSV_Data!A320)</f>
        <v/>
      </c>
      <c r="B320" s="20" t="str">
        <f xml:space="preserve"> IF(CSV_Data!A320=0,"",CSV_Data!B320)</f>
        <v/>
      </c>
      <c r="C320" s="21" t="str">
        <f xml:space="preserve"> IF(CSV_Data!A320=0,"",CSV_Data!C320)</f>
        <v/>
      </c>
      <c r="D320" s="17" t="str">
        <f xml:space="preserve"> IF(CSV_Data!A320=0,"",CSV_Data!D320)</f>
        <v/>
      </c>
      <c r="E320" s="18" t="str">
        <f xml:space="preserve"> IF(CSV_Data!A320=0,"",CSV_Data!E320)</f>
        <v/>
      </c>
      <c r="F320" s="17" t="str">
        <f xml:space="preserve"> IF(CSV_Data!A320=0,"",CSV_Data!F320)</f>
        <v/>
      </c>
      <c r="G320" s="17" t="str">
        <f xml:space="preserve"> IF(CSV_Data!A320=0,"",IF(CSV_Data!G320=0,0,IF(OR(CSV_Data!F320=7,CSV_Data!F320=8,CSV_Data!F320=9,CSV_Data!F320=10,CSV_Data!F320=11),Rates!$B$4,Rates!$B$3)))</f>
        <v/>
      </c>
      <c r="H320" s="17" t="str">
        <f xml:space="preserve"> IF(CSV_Data!A320=0,"",IF(CSV_Data!H320=1,Rates!$B$5,0))</f>
        <v/>
      </c>
      <c r="I320" s="17" t="str">
        <f xml:space="preserve"> IF(CSV_Data!A320=0,"",IF(CSV_Data!I320=1,Rates!$B$6,0))</f>
        <v/>
      </c>
      <c r="J320" s="17" t="str">
        <f xml:space="preserve"> IF(CSV_Data!J320=1,"Paid to LA","")</f>
        <v/>
      </c>
      <c r="K320" s="17" t="str">
        <f xml:space="preserve"> IF(CSV_Data!A320=0,"",CSV_Data!K320)</f>
        <v/>
      </c>
      <c r="L320" s="17" t="str">
        <f xml:space="preserve"> IF(CSV_Data!A320=0,"",CSV_Data!L320)</f>
        <v/>
      </c>
      <c r="M320" s="19" t="str">
        <f>IF(CSV_Data!A320=0,"",IF(J320="Paid to LA",0,MAX(G320,I320))+H320)</f>
        <v/>
      </c>
      <c r="N320" s="19" t="str">
        <f xml:space="preserve"> IF(CSV_Data!A320=0,"",M320*K320)</f>
        <v/>
      </c>
      <c r="O320" s="19" t="str">
        <f xml:space="preserve"> IF(CSV_Data!A320=0,"",L320-N320)</f>
        <v/>
      </c>
    </row>
    <row r="321" spans="1:15">
      <c r="A321" s="16" t="str">
        <f xml:space="preserve"> IF(CSV_Data!A321=0,"",CSV_Data!A321)</f>
        <v/>
      </c>
      <c r="B321" s="20" t="str">
        <f xml:space="preserve"> IF(CSV_Data!A321=0,"",CSV_Data!B321)</f>
        <v/>
      </c>
      <c r="C321" s="21" t="str">
        <f xml:space="preserve"> IF(CSV_Data!A321=0,"",CSV_Data!C321)</f>
        <v/>
      </c>
      <c r="D321" s="17" t="str">
        <f xml:space="preserve"> IF(CSV_Data!A321=0,"",CSV_Data!D321)</f>
        <v/>
      </c>
      <c r="E321" s="18" t="str">
        <f xml:space="preserve"> IF(CSV_Data!A321=0,"",CSV_Data!E321)</f>
        <v/>
      </c>
      <c r="F321" s="17" t="str">
        <f xml:space="preserve"> IF(CSV_Data!A321=0,"",CSV_Data!F321)</f>
        <v/>
      </c>
      <c r="G321" s="17" t="str">
        <f xml:space="preserve"> IF(CSV_Data!A321=0,"",IF(CSV_Data!G321=0,0,IF(OR(CSV_Data!F321=7,CSV_Data!F321=8,CSV_Data!F321=9,CSV_Data!F321=10,CSV_Data!F321=11),Rates!$B$4,Rates!$B$3)))</f>
        <v/>
      </c>
      <c r="H321" s="17" t="str">
        <f xml:space="preserve"> IF(CSV_Data!A321=0,"",IF(CSV_Data!H321=1,Rates!$B$5,0))</f>
        <v/>
      </c>
      <c r="I321" s="17" t="str">
        <f xml:space="preserve"> IF(CSV_Data!A321=0,"",IF(CSV_Data!I321=1,Rates!$B$6,0))</f>
        <v/>
      </c>
      <c r="J321" s="17" t="str">
        <f xml:space="preserve"> IF(CSV_Data!J321=1,"Paid to LA","")</f>
        <v/>
      </c>
      <c r="K321" s="17" t="str">
        <f xml:space="preserve"> IF(CSV_Data!A321=0,"",CSV_Data!K321)</f>
        <v/>
      </c>
      <c r="L321" s="17" t="str">
        <f xml:space="preserve"> IF(CSV_Data!A321=0,"",CSV_Data!L321)</f>
        <v/>
      </c>
      <c r="M321" s="19" t="str">
        <f>IF(CSV_Data!A321=0,"",IF(J321="Paid to LA",0,MAX(G321,I321))+H321)</f>
        <v/>
      </c>
      <c r="N321" s="19" t="str">
        <f xml:space="preserve"> IF(CSV_Data!A321=0,"",M321*K321)</f>
        <v/>
      </c>
      <c r="O321" s="19" t="str">
        <f xml:space="preserve"> IF(CSV_Data!A321=0,"",L321-N321)</f>
        <v/>
      </c>
    </row>
    <row r="322" spans="1:15">
      <c r="A322" s="16" t="str">
        <f xml:space="preserve"> IF(CSV_Data!A322=0,"",CSV_Data!A322)</f>
        <v/>
      </c>
      <c r="B322" s="20" t="str">
        <f xml:space="preserve"> IF(CSV_Data!A322=0,"",CSV_Data!B322)</f>
        <v/>
      </c>
      <c r="C322" s="21" t="str">
        <f xml:space="preserve"> IF(CSV_Data!A322=0,"",CSV_Data!C322)</f>
        <v/>
      </c>
      <c r="D322" s="17" t="str">
        <f xml:space="preserve"> IF(CSV_Data!A322=0,"",CSV_Data!D322)</f>
        <v/>
      </c>
      <c r="E322" s="18" t="str">
        <f xml:space="preserve"> IF(CSV_Data!A322=0,"",CSV_Data!E322)</f>
        <v/>
      </c>
      <c r="F322" s="17" t="str">
        <f xml:space="preserve"> IF(CSV_Data!A322=0,"",CSV_Data!F322)</f>
        <v/>
      </c>
      <c r="G322" s="17" t="str">
        <f xml:space="preserve"> IF(CSV_Data!A322=0,"",IF(CSV_Data!G322=0,0,IF(OR(CSV_Data!F322=7,CSV_Data!F322=8,CSV_Data!F322=9,CSV_Data!F322=10,CSV_Data!F322=11),Rates!$B$4,Rates!$B$3)))</f>
        <v/>
      </c>
      <c r="H322" s="17" t="str">
        <f xml:space="preserve"> IF(CSV_Data!A322=0,"",IF(CSV_Data!H322=1,Rates!$B$5,0))</f>
        <v/>
      </c>
      <c r="I322" s="17" t="str">
        <f xml:space="preserve"> IF(CSV_Data!A322=0,"",IF(CSV_Data!I322=1,Rates!$B$6,0))</f>
        <v/>
      </c>
      <c r="J322" s="17" t="str">
        <f xml:space="preserve"> IF(CSV_Data!J322=1,"Paid to LA","")</f>
        <v/>
      </c>
      <c r="K322" s="17" t="str">
        <f xml:space="preserve"> IF(CSV_Data!A322=0,"",CSV_Data!K322)</f>
        <v/>
      </c>
      <c r="L322" s="17" t="str">
        <f xml:space="preserve"> IF(CSV_Data!A322=0,"",CSV_Data!L322)</f>
        <v/>
      </c>
      <c r="M322" s="19" t="str">
        <f>IF(CSV_Data!A322=0,"",IF(J322="Paid to LA",0,MAX(G322,I322))+H322)</f>
        <v/>
      </c>
      <c r="N322" s="19" t="str">
        <f xml:space="preserve"> IF(CSV_Data!A322=0,"",M322*K322)</f>
        <v/>
      </c>
      <c r="O322" s="19" t="str">
        <f xml:space="preserve"> IF(CSV_Data!A322=0,"",L322-N322)</f>
        <v/>
      </c>
    </row>
    <row r="323" spans="1:15">
      <c r="A323" s="16" t="str">
        <f xml:space="preserve"> IF(CSV_Data!A323=0,"",CSV_Data!A323)</f>
        <v/>
      </c>
      <c r="B323" s="20" t="str">
        <f xml:space="preserve"> IF(CSV_Data!A323=0,"",CSV_Data!B323)</f>
        <v/>
      </c>
      <c r="C323" s="21" t="str">
        <f xml:space="preserve"> IF(CSV_Data!A323=0,"",CSV_Data!C323)</f>
        <v/>
      </c>
      <c r="D323" s="17" t="str">
        <f xml:space="preserve"> IF(CSV_Data!A323=0,"",CSV_Data!D323)</f>
        <v/>
      </c>
      <c r="E323" s="18" t="str">
        <f xml:space="preserve"> IF(CSV_Data!A323=0,"",CSV_Data!E323)</f>
        <v/>
      </c>
      <c r="F323" s="17" t="str">
        <f xml:space="preserve"> IF(CSV_Data!A323=0,"",CSV_Data!F323)</f>
        <v/>
      </c>
      <c r="G323" s="17" t="str">
        <f xml:space="preserve"> IF(CSV_Data!A323=0,"",IF(CSV_Data!G323=0,0,IF(OR(CSV_Data!F323=7,CSV_Data!F323=8,CSV_Data!F323=9,CSV_Data!F323=10,CSV_Data!F323=11),Rates!$B$4,Rates!$B$3)))</f>
        <v/>
      </c>
      <c r="H323" s="17" t="str">
        <f xml:space="preserve"> IF(CSV_Data!A323=0,"",IF(CSV_Data!H323=1,Rates!$B$5,0))</f>
        <v/>
      </c>
      <c r="I323" s="17" t="str">
        <f xml:space="preserve"> IF(CSV_Data!A323=0,"",IF(CSV_Data!I323=1,Rates!$B$6,0))</f>
        <v/>
      </c>
      <c r="J323" s="17" t="str">
        <f xml:space="preserve"> IF(CSV_Data!J323=1,"Paid to LA","")</f>
        <v/>
      </c>
      <c r="K323" s="17" t="str">
        <f xml:space="preserve"> IF(CSV_Data!A323=0,"",CSV_Data!K323)</f>
        <v/>
      </c>
      <c r="L323" s="17" t="str">
        <f xml:space="preserve"> IF(CSV_Data!A323=0,"",CSV_Data!L323)</f>
        <v/>
      </c>
      <c r="M323" s="19" t="str">
        <f>IF(CSV_Data!A323=0,"",IF(J323="Paid to LA",0,MAX(G323,I323))+H323)</f>
        <v/>
      </c>
      <c r="N323" s="19" t="str">
        <f xml:space="preserve"> IF(CSV_Data!A323=0,"",M323*K323)</f>
        <v/>
      </c>
      <c r="O323" s="19" t="str">
        <f xml:space="preserve"> IF(CSV_Data!A323=0,"",L323-N323)</f>
        <v/>
      </c>
    </row>
    <row r="324" spans="1:15">
      <c r="A324" s="16" t="str">
        <f xml:space="preserve"> IF(CSV_Data!A324=0,"",CSV_Data!A324)</f>
        <v/>
      </c>
      <c r="B324" s="20" t="str">
        <f xml:space="preserve"> IF(CSV_Data!A324=0,"",CSV_Data!B324)</f>
        <v/>
      </c>
      <c r="C324" s="21" t="str">
        <f xml:space="preserve"> IF(CSV_Data!A324=0,"",CSV_Data!C324)</f>
        <v/>
      </c>
      <c r="D324" s="17" t="str">
        <f xml:space="preserve"> IF(CSV_Data!A324=0,"",CSV_Data!D324)</f>
        <v/>
      </c>
      <c r="E324" s="18" t="str">
        <f xml:space="preserve"> IF(CSV_Data!A324=0,"",CSV_Data!E324)</f>
        <v/>
      </c>
      <c r="F324" s="17" t="str">
        <f xml:space="preserve"> IF(CSV_Data!A324=0,"",CSV_Data!F324)</f>
        <v/>
      </c>
      <c r="G324" s="17" t="str">
        <f xml:space="preserve"> IF(CSV_Data!A324=0,"",IF(CSV_Data!G324=0,0,IF(OR(CSV_Data!F324=7,CSV_Data!F324=8,CSV_Data!F324=9,CSV_Data!F324=10,CSV_Data!F324=11),Rates!$B$4,Rates!$B$3)))</f>
        <v/>
      </c>
      <c r="H324" s="17" t="str">
        <f xml:space="preserve"> IF(CSV_Data!A324=0,"",IF(CSV_Data!H324=1,Rates!$B$5,0))</f>
        <v/>
      </c>
      <c r="I324" s="17" t="str">
        <f xml:space="preserve"> IF(CSV_Data!A324=0,"",IF(CSV_Data!I324=1,Rates!$B$6,0))</f>
        <v/>
      </c>
      <c r="J324" s="17" t="str">
        <f xml:space="preserve"> IF(CSV_Data!J324=1,"Paid to LA","")</f>
        <v/>
      </c>
      <c r="K324" s="17" t="str">
        <f xml:space="preserve"> IF(CSV_Data!A324=0,"",CSV_Data!K324)</f>
        <v/>
      </c>
      <c r="L324" s="17" t="str">
        <f xml:space="preserve"> IF(CSV_Data!A324=0,"",CSV_Data!L324)</f>
        <v/>
      </c>
      <c r="M324" s="19" t="str">
        <f>IF(CSV_Data!A324=0,"",IF(J324="Paid to LA",0,MAX(G324,I324))+H324)</f>
        <v/>
      </c>
      <c r="N324" s="19" t="str">
        <f xml:space="preserve"> IF(CSV_Data!A324=0,"",M324*K324)</f>
        <v/>
      </c>
      <c r="O324" s="19" t="str">
        <f xml:space="preserve"> IF(CSV_Data!A324=0,"",L324-N324)</f>
        <v/>
      </c>
    </row>
    <row r="325" spans="1:15">
      <c r="A325" s="16" t="str">
        <f xml:space="preserve"> IF(CSV_Data!A325=0,"",CSV_Data!A325)</f>
        <v/>
      </c>
      <c r="B325" s="20" t="str">
        <f xml:space="preserve"> IF(CSV_Data!A325=0,"",CSV_Data!B325)</f>
        <v/>
      </c>
      <c r="C325" s="21" t="str">
        <f xml:space="preserve"> IF(CSV_Data!A325=0,"",CSV_Data!C325)</f>
        <v/>
      </c>
      <c r="D325" s="17" t="str">
        <f xml:space="preserve"> IF(CSV_Data!A325=0,"",CSV_Data!D325)</f>
        <v/>
      </c>
      <c r="E325" s="18" t="str">
        <f xml:space="preserve"> IF(CSV_Data!A325=0,"",CSV_Data!E325)</f>
        <v/>
      </c>
      <c r="F325" s="17" t="str">
        <f xml:space="preserve"> IF(CSV_Data!A325=0,"",CSV_Data!F325)</f>
        <v/>
      </c>
      <c r="G325" s="17" t="str">
        <f xml:space="preserve"> IF(CSV_Data!A325=0,"",IF(CSV_Data!G325=0,0,IF(OR(CSV_Data!F325=7,CSV_Data!F325=8,CSV_Data!F325=9,CSV_Data!F325=10,CSV_Data!F325=11),Rates!$B$4,Rates!$B$3)))</f>
        <v/>
      </c>
      <c r="H325" s="17" t="str">
        <f xml:space="preserve"> IF(CSV_Data!A325=0,"",IF(CSV_Data!H325=1,Rates!$B$5,0))</f>
        <v/>
      </c>
      <c r="I325" s="17" t="str">
        <f xml:space="preserve"> IF(CSV_Data!A325=0,"",IF(CSV_Data!I325=1,Rates!$B$6,0))</f>
        <v/>
      </c>
      <c r="J325" s="17" t="str">
        <f xml:space="preserve"> IF(CSV_Data!J325=1,"Paid to LA","")</f>
        <v/>
      </c>
      <c r="K325" s="17" t="str">
        <f xml:space="preserve"> IF(CSV_Data!A325=0,"",CSV_Data!K325)</f>
        <v/>
      </c>
      <c r="L325" s="17" t="str">
        <f xml:space="preserve"> IF(CSV_Data!A325=0,"",CSV_Data!L325)</f>
        <v/>
      </c>
      <c r="M325" s="19" t="str">
        <f>IF(CSV_Data!A325=0,"",IF(J325="Paid to LA",0,MAX(G325,I325))+H325)</f>
        <v/>
      </c>
      <c r="N325" s="19" t="str">
        <f xml:space="preserve"> IF(CSV_Data!A325=0,"",M325*K325)</f>
        <v/>
      </c>
      <c r="O325" s="19" t="str">
        <f xml:space="preserve"> IF(CSV_Data!A325=0,"",L325-N325)</f>
        <v/>
      </c>
    </row>
    <row r="326" spans="1:15">
      <c r="A326" s="16" t="str">
        <f xml:space="preserve"> IF(CSV_Data!A326=0,"",CSV_Data!A326)</f>
        <v/>
      </c>
      <c r="B326" s="20" t="str">
        <f xml:space="preserve"> IF(CSV_Data!A326=0,"",CSV_Data!B326)</f>
        <v/>
      </c>
      <c r="C326" s="21" t="str">
        <f xml:space="preserve"> IF(CSV_Data!A326=0,"",CSV_Data!C326)</f>
        <v/>
      </c>
      <c r="D326" s="17" t="str">
        <f xml:space="preserve"> IF(CSV_Data!A326=0,"",CSV_Data!D326)</f>
        <v/>
      </c>
      <c r="E326" s="18" t="str">
        <f xml:space="preserve"> IF(CSV_Data!A326=0,"",CSV_Data!E326)</f>
        <v/>
      </c>
      <c r="F326" s="17" t="str">
        <f xml:space="preserve"> IF(CSV_Data!A326=0,"",CSV_Data!F326)</f>
        <v/>
      </c>
      <c r="G326" s="17" t="str">
        <f xml:space="preserve"> IF(CSV_Data!A326=0,"",IF(CSV_Data!G326=0,0,IF(OR(CSV_Data!F326=7,CSV_Data!F326=8,CSV_Data!F326=9,CSV_Data!F326=10,CSV_Data!F326=11),Rates!$B$4,Rates!$B$3)))</f>
        <v/>
      </c>
      <c r="H326" s="17" t="str">
        <f xml:space="preserve"> IF(CSV_Data!A326=0,"",IF(CSV_Data!H326=1,Rates!$B$5,0))</f>
        <v/>
      </c>
      <c r="I326" s="17" t="str">
        <f xml:space="preserve"> IF(CSV_Data!A326=0,"",IF(CSV_Data!I326=1,Rates!$B$6,0))</f>
        <v/>
      </c>
      <c r="J326" s="17" t="str">
        <f xml:space="preserve"> IF(CSV_Data!J326=1,"Paid to LA","")</f>
        <v/>
      </c>
      <c r="K326" s="17" t="str">
        <f xml:space="preserve"> IF(CSV_Data!A326=0,"",CSV_Data!K326)</f>
        <v/>
      </c>
      <c r="L326" s="17" t="str">
        <f xml:space="preserve"> IF(CSV_Data!A326=0,"",CSV_Data!L326)</f>
        <v/>
      </c>
      <c r="M326" s="19" t="str">
        <f>IF(CSV_Data!A326=0,"",IF(J326="Paid to LA",0,MAX(G326,I326))+H326)</f>
        <v/>
      </c>
      <c r="N326" s="19" t="str">
        <f xml:space="preserve"> IF(CSV_Data!A326=0,"",M326*K326)</f>
        <v/>
      </c>
      <c r="O326" s="19" t="str">
        <f xml:space="preserve"> IF(CSV_Data!A326=0,"",L326-N326)</f>
        <v/>
      </c>
    </row>
    <row r="327" spans="1:15">
      <c r="A327" s="16" t="str">
        <f xml:space="preserve"> IF(CSV_Data!A327=0,"",CSV_Data!A327)</f>
        <v/>
      </c>
      <c r="B327" s="20" t="str">
        <f xml:space="preserve"> IF(CSV_Data!A327=0,"",CSV_Data!B327)</f>
        <v/>
      </c>
      <c r="C327" s="21" t="str">
        <f xml:space="preserve"> IF(CSV_Data!A327=0,"",CSV_Data!C327)</f>
        <v/>
      </c>
      <c r="D327" s="17" t="str">
        <f xml:space="preserve"> IF(CSV_Data!A327=0,"",CSV_Data!D327)</f>
        <v/>
      </c>
      <c r="E327" s="18" t="str">
        <f xml:space="preserve"> IF(CSV_Data!A327=0,"",CSV_Data!E327)</f>
        <v/>
      </c>
      <c r="F327" s="17" t="str">
        <f xml:space="preserve"> IF(CSV_Data!A327=0,"",CSV_Data!F327)</f>
        <v/>
      </c>
      <c r="G327" s="17" t="str">
        <f xml:space="preserve"> IF(CSV_Data!A327=0,"",IF(CSV_Data!G327=0,0,IF(OR(CSV_Data!F327=7,CSV_Data!F327=8,CSV_Data!F327=9,CSV_Data!F327=10,CSV_Data!F327=11),Rates!$B$4,Rates!$B$3)))</f>
        <v/>
      </c>
      <c r="H327" s="17" t="str">
        <f xml:space="preserve"> IF(CSV_Data!A327=0,"",IF(CSV_Data!H327=1,Rates!$B$5,0))</f>
        <v/>
      </c>
      <c r="I327" s="17" t="str">
        <f xml:space="preserve"> IF(CSV_Data!A327=0,"",IF(CSV_Data!I327=1,Rates!$B$6,0))</f>
        <v/>
      </c>
      <c r="J327" s="17" t="str">
        <f xml:space="preserve"> IF(CSV_Data!J327=1,"Paid to LA","")</f>
        <v/>
      </c>
      <c r="K327" s="17" t="str">
        <f xml:space="preserve"> IF(CSV_Data!A327=0,"",CSV_Data!K327)</f>
        <v/>
      </c>
      <c r="L327" s="17" t="str">
        <f xml:space="preserve"> IF(CSV_Data!A327=0,"",CSV_Data!L327)</f>
        <v/>
      </c>
      <c r="M327" s="19" t="str">
        <f>IF(CSV_Data!A327=0,"",IF(J327="Paid to LA",0,MAX(G327,I327))+H327)</f>
        <v/>
      </c>
      <c r="N327" s="19" t="str">
        <f xml:space="preserve"> IF(CSV_Data!A327=0,"",M327*K327)</f>
        <v/>
      </c>
      <c r="O327" s="19" t="str">
        <f xml:space="preserve"> IF(CSV_Data!A327=0,"",L327-N327)</f>
        <v/>
      </c>
    </row>
    <row r="328" spans="1:15">
      <c r="A328" s="16" t="str">
        <f xml:space="preserve"> IF(CSV_Data!A328=0,"",CSV_Data!A328)</f>
        <v/>
      </c>
      <c r="B328" s="20" t="str">
        <f xml:space="preserve"> IF(CSV_Data!A328=0,"",CSV_Data!B328)</f>
        <v/>
      </c>
      <c r="C328" s="21" t="str">
        <f xml:space="preserve"> IF(CSV_Data!A328=0,"",CSV_Data!C328)</f>
        <v/>
      </c>
      <c r="D328" s="17" t="str">
        <f xml:space="preserve"> IF(CSV_Data!A328=0,"",CSV_Data!D328)</f>
        <v/>
      </c>
      <c r="E328" s="18" t="str">
        <f xml:space="preserve"> IF(CSV_Data!A328=0,"",CSV_Data!E328)</f>
        <v/>
      </c>
      <c r="F328" s="17" t="str">
        <f xml:space="preserve"> IF(CSV_Data!A328=0,"",CSV_Data!F328)</f>
        <v/>
      </c>
      <c r="G328" s="17" t="str">
        <f xml:space="preserve"> IF(CSV_Data!A328=0,"",IF(CSV_Data!G328=0,0,IF(OR(CSV_Data!F328=7,CSV_Data!F328=8,CSV_Data!F328=9,CSV_Data!F328=10,CSV_Data!F328=11),Rates!$B$4,Rates!$B$3)))</f>
        <v/>
      </c>
      <c r="H328" s="17" t="str">
        <f xml:space="preserve"> IF(CSV_Data!A328=0,"",IF(CSV_Data!H328=1,Rates!$B$5,0))</f>
        <v/>
      </c>
      <c r="I328" s="17" t="str">
        <f xml:space="preserve"> IF(CSV_Data!A328=0,"",IF(CSV_Data!I328=1,Rates!$B$6,0))</f>
        <v/>
      </c>
      <c r="J328" s="17" t="str">
        <f xml:space="preserve"> IF(CSV_Data!J328=1,"Paid to LA","")</f>
        <v/>
      </c>
      <c r="K328" s="17" t="str">
        <f xml:space="preserve"> IF(CSV_Data!A328=0,"",CSV_Data!K328)</f>
        <v/>
      </c>
      <c r="L328" s="17" t="str">
        <f xml:space="preserve"> IF(CSV_Data!A328=0,"",CSV_Data!L328)</f>
        <v/>
      </c>
      <c r="M328" s="19" t="str">
        <f>IF(CSV_Data!A328=0,"",IF(J328="Paid to LA",0,MAX(G328,I328))+H328)</f>
        <v/>
      </c>
      <c r="N328" s="19" t="str">
        <f xml:space="preserve"> IF(CSV_Data!A328=0,"",M328*K328)</f>
        <v/>
      </c>
      <c r="O328" s="19" t="str">
        <f xml:space="preserve"> IF(CSV_Data!A328=0,"",L328-N328)</f>
        <v/>
      </c>
    </row>
    <row r="329" spans="1:15">
      <c r="A329" s="16" t="str">
        <f xml:space="preserve"> IF(CSV_Data!A329=0,"",CSV_Data!A329)</f>
        <v/>
      </c>
      <c r="B329" s="20" t="str">
        <f xml:space="preserve"> IF(CSV_Data!A329=0,"",CSV_Data!B329)</f>
        <v/>
      </c>
      <c r="C329" s="21" t="str">
        <f xml:space="preserve"> IF(CSV_Data!A329=0,"",CSV_Data!C329)</f>
        <v/>
      </c>
      <c r="D329" s="17" t="str">
        <f xml:space="preserve"> IF(CSV_Data!A329=0,"",CSV_Data!D329)</f>
        <v/>
      </c>
      <c r="E329" s="18" t="str">
        <f xml:space="preserve"> IF(CSV_Data!A329=0,"",CSV_Data!E329)</f>
        <v/>
      </c>
      <c r="F329" s="17" t="str">
        <f xml:space="preserve"> IF(CSV_Data!A329=0,"",CSV_Data!F329)</f>
        <v/>
      </c>
      <c r="G329" s="17" t="str">
        <f xml:space="preserve"> IF(CSV_Data!A329=0,"",IF(CSV_Data!G329=0,0,IF(OR(CSV_Data!F329=7,CSV_Data!F329=8,CSV_Data!F329=9,CSV_Data!F329=10,CSV_Data!F329=11),Rates!$B$4,Rates!$B$3)))</f>
        <v/>
      </c>
      <c r="H329" s="17" t="str">
        <f xml:space="preserve"> IF(CSV_Data!A329=0,"",IF(CSV_Data!H329=1,Rates!$B$5,0))</f>
        <v/>
      </c>
      <c r="I329" s="17" t="str">
        <f xml:space="preserve"> IF(CSV_Data!A329=0,"",IF(CSV_Data!I329=1,Rates!$B$6,0))</f>
        <v/>
      </c>
      <c r="J329" s="17" t="str">
        <f xml:space="preserve"> IF(CSV_Data!J329=1,"Paid to LA","")</f>
        <v/>
      </c>
      <c r="K329" s="17" t="str">
        <f xml:space="preserve"> IF(CSV_Data!A329=0,"",CSV_Data!K329)</f>
        <v/>
      </c>
      <c r="L329" s="17" t="str">
        <f xml:space="preserve"> IF(CSV_Data!A329=0,"",CSV_Data!L329)</f>
        <v/>
      </c>
      <c r="M329" s="19" t="str">
        <f>IF(CSV_Data!A329=0,"",IF(J329="Paid to LA",0,MAX(G329,I329))+H329)</f>
        <v/>
      </c>
      <c r="N329" s="19" t="str">
        <f xml:space="preserve"> IF(CSV_Data!A329=0,"",M329*K329)</f>
        <v/>
      </c>
      <c r="O329" s="19" t="str">
        <f xml:space="preserve"> IF(CSV_Data!A329=0,"",L329-N329)</f>
        <v/>
      </c>
    </row>
    <row r="330" spans="1:15">
      <c r="A330" s="16" t="str">
        <f xml:space="preserve"> IF(CSV_Data!A330=0,"",CSV_Data!A330)</f>
        <v/>
      </c>
      <c r="B330" s="20" t="str">
        <f xml:space="preserve"> IF(CSV_Data!A330=0,"",CSV_Data!B330)</f>
        <v/>
      </c>
      <c r="C330" s="21" t="str">
        <f xml:space="preserve"> IF(CSV_Data!A330=0,"",CSV_Data!C330)</f>
        <v/>
      </c>
      <c r="D330" s="17" t="str">
        <f xml:space="preserve"> IF(CSV_Data!A330=0,"",CSV_Data!D330)</f>
        <v/>
      </c>
      <c r="E330" s="18" t="str">
        <f xml:space="preserve"> IF(CSV_Data!A330=0,"",CSV_Data!E330)</f>
        <v/>
      </c>
      <c r="F330" s="17" t="str">
        <f xml:space="preserve"> IF(CSV_Data!A330=0,"",CSV_Data!F330)</f>
        <v/>
      </c>
      <c r="G330" s="17" t="str">
        <f xml:space="preserve"> IF(CSV_Data!A330=0,"",IF(CSV_Data!G330=0,0,IF(OR(CSV_Data!F330=7,CSV_Data!F330=8,CSV_Data!F330=9,CSV_Data!F330=10,CSV_Data!F330=11),Rates!$B$4,Rates!$B$3)))</f>
        <v/>
      </c>
      <c r="H330" s="17" t="str">
        <f xml:space="preserve"> IF(CSV_Data!A330=0,"",IF(CSV_Data!H330=1,Rates!$B$5,0))</f>
        <v/>
      </c>
      <c r="I330" s="17" t="str">
        <f xml:space="preserve"> IF(CSV_Data!A330=0,"",IF(CSV_Data!I330=1,Rates!$B$6,0))</f>
        <v/>
      </c>
      <c r="J330" s="17" t="str">
        <f xml:space="preserve"> IF(CSV_Data!J330=1,"Paid to LA","")</f>
        <v/>
      </c>
      <c r="K330" s="17" t="str">
        <f xml:space="preserve"> IF(CSV_Data!A330=0,"",CSV_Data!K330)</f>
        <v/>
      </c>
      <c r="L330" s="17" t="str">
        <f xml:space="preserve"> IF(CSV_Data!A330=0,"",CSV_Data!L330)</f>
        <v/>
      </c>
      <c r="M330" s="19" t="str">
        <f>IF(CSV_Data!A330=0,"",IF(J330="Paid to LA",0,MAX(G330,I330))+H330)</f>
        <v/>
      </c>
      <c r="N330" s="19" t="str">
        <f xml:space="preserve"> IF(CSV_Data!A330=0,"",M330*K330)</f>
        <v/>
      </c>
      <c r="O330" s="19" t="str">
        <f xml:space="preserve"> IF(CSV_Data!A330=0,"",L330-N330)</f>
        <v/>
      </c>
    </row>
    <row r="331" spans="1:15">
      <c r="A331" s="16" t="str">
        <f xml:space="preserve"> IF(CSV_Data!A331=0,"",CSV_Data!A331)</f>
        <v/>
      </c>
      <c r="B331" s="20" t="str">
        <f xml:space="preserve"> IF(CSV_Data!A331=0,"",CSV_Data!B331)</f>
        <v/>
      </c>
      <c r="C331" s="21" t="str">
        <f xml:space="preserve"> IF(CSV_Data!A331=0,"",CSV_Data!C331)</f>
        <v/>
      </c>
      <c r="D331" s="17" t="str">
        <f xml:space="preserve"> IF(CSV_Data!A331=0,"",CSV_Data!D331)</f>
        <v/>
      </c>
      <c r="E331" s="18" t="str">
        <f xml:space="preserve"> IF(CSV_Data!A331=0,"",CSV_Data!E331)</f>
        <v/>
      </c>
      <c r="F331" s="17" t="str">
        <f xml:space="preserve"> IF(CSV_Data!A331=0,"",CSV_Data!F331)</f>
        <v/>
      </c>
      <c r="G331" s="17" t="str">
        <f xml:space="preserve"> IF(CSV_Data!A331=0,"",IF(CSV_Data!G331=0,0,IF(OR(CSV_Data!F331=7,CSV_Data!F331=8,CSV_Data!F331=9,CSV_Data!F331=10,CSV_Data!F331=11),Rates!$B$4,Rates!$B$3)))</f>
        <v/>
      </c>
      <c r="H331" s="17" t="str">
        <f xml:space="preserve"> IF(CSV_Data!A331=0,"",IF(CSV_Data!H331=1,Rates!$B$5,0))</f>
        <v/>
      </c>
      <c r="I331" s="17" t="str">
        <f xml:space="preserve"> IF(CSV_Data!A331=0,"",IF(CSV_Data!I331=1,Rates!$B$6,0))</f>
        <v/>
      </c>
      <c r="J331" s="17" t="str">
        <f xml:space="preserve"> IF(CSV_Data!J331=1,"Paid to LA","")</f>
        <v/>
      </c>
      <c r="K331" s="17" t="str">
        <f xml:space="preserve"> IF(CSV_Data!A331=0,"",CSV_Data!K331)</f>
        <v/>
      </c>
      <c r="L331" s="17" t="str">
        <f xml:space="preserve"> IF(CSV_Data!A331=0,"",CSV_Data!L331)</f>
        <v/>
      </c>
      <c r="M331" s="19" t="str">
        <f>IF(CSV_Data!A331=0,"",IF(J331="Paid to LA",0,MAX(G331,I331))+H331)</f>
        <v/>
      </c>
      <c r="N331" s="19" t="str">
        <f xml:space="preserve"> IF(CSV_Data!A331=0,"",M331*K331)</f>
        <v/>
      </c>
      <c r="O331" s="19" t="str">
        <f xml:space="preserve"> IF(CSV_Data!A331=0,"",L331-N331)</f>
        <v/>
      </c>
    </row>
    <row r="332" spans="1:15">
      <c r="A332" s="16" t="str">
        <f xml:space="preserve"> IF(CSV_Data!A332=0,"",CSV_Data!A332)</f>
        <v/>
      </c>
      <c r="B332" s="20" t="str">
        <f xml:space="preserve"> IF(CSV_Data!A332=0,"",CSV_Data!B332)</f>
        <v/>
      </c>
      <c r="C332" s="21" t="str">
        <f xml:space="preserve"> IF(CSV_Data!A332=0,"",CSV_Data!C332)</f>
        <v/>
      </c>
      <c r="D332" s="17" t="str">
        <f xml:space="preserve"> IF(CSV_Data!A332=0,"",CSV_Data!D332)</f>
        <v/>
      </c>
      <c r="E332" s="18" t="str">
        <f xml:space="preserve"> IF(CSV_Data!A332=0,"",CSV_Data!E332)</f>
        <v/>
      </c>
      <c r="F332" s="17" t="str">
        <f xml:space="preserve"> IF(CSV_Data!A332=0,"",CSV_Data!F332)</f>
        <v/>
      </c>
      <c r="G332" s="17" t="str">
        <f xml:space="preserve"> IF(CSV_Data!A332=0,"",IF(CSV_Data!G332=0,0,IF(OR(CSV_Data!F332=7,CSV_Data!F332=8,CSV_Data!F332=9,CSV_Data!F332=10,CSV_Data!F332=11),Rates!$B$4,Rates!$B$3)))</f>
        <v/>
      </c>
      <c r="H332" s="17" t="str">
        <f xml:space="preserve"> IF(CSV_Data!A332=0,"",IF(CSV_Data!H332=1,Rates!$B$5,0))</f>
        <v/>
      </c>
      <c r="I332" s="17" t="str">
        <f xml:space="preserve"> IF(CSV_Data!A332=0,"",IF(CSV_Data!I332=1,Rates!$B$6,0))</f>
        <v/>
      </c>
      <c r="J332" s="17" t="str">
        <f xml:space="preserve"> IF(CSV_Data!J332=1,"Paid to LA","")</f>
        <v/>
      </c>
      <c r="K332" s="17" t="str">
        <f xml:space="preserve"> IF(CSV_Data!A332=0,"",CSV_Data!K332)</f>
        <v/>
      </c>
      <c r="L332" s="17" t="str">
        <f xml:space="preserve"> IF(CSV_Data!A332=0,"",CSV_Data!L332)</f>
        <v/>
      </c>
      <c r="M332" s="19" t="str">
        <f>IF(CSV_Data!A332=0,"",IF(J332="Paid to LA",0,MAX(G332,I332))+H332)</f>
        <v/>
      </c>
      <c r="N332" s="19" t="str">
        <f xml:space="preserve"> IF(CSV_Data!A332=0,"",M332*K332)</f>
        <v/>
      </c>
      <c r="O332" s="19" t="str">
        <f xml:space="preserve"> IF(CSV_Data!A332=0,"",L332-N332)</f>
        <v/>
      </c>
    </row>
    <row r="333" spans="1:15">
      <c r="A333" s="16" t="str">
        <f xml:space="preserve"> IF(CSV_Data!A333=0,"",CSV_Data!A333)</f>
        <v/>
      </c>
      <c r="B333" s="20" t="str">
        <f xml:space="preserve"> IF(CSV_Data!A333=0,"",CSV_Data!B333)</f>
        <v/>
      </c>
      <c r="C333" s="21" t="str">
        <f xml:space="preserve"> IF(CSV_Data!A333=0,"",CSV_Data!C333)</f>
        <v/>
      </c>
      <c r="D333" s="17" t="str">
        <f xml:space="preserve"> IF(CSV_Data!A333=0,"",CSV_Data!D333)</f>
        <v/>
      </c>
      <c r="E333" s="18" t="str">
        <f xml:space="preserve"> IF(CSV_Data!A333=0,"",CSV_Data!E333)</f>
        <v/>
      </c>
      <c r="F333" s="17" t="str">
        <f xml:space="preserve"> IF(CSV_Data!A333=0,"",CSV_Data!F333)</f>
        <v/>
      </c>
      <c r="G333" s="17" t="str">
        <f xml:space="preserve"> IF(CSV_Data!A333=0,"",IF(CSV_Data!G333=0,0,IF(OR(CSV_Data!F333=7,CSV_Data!F333=8,CSV_Data!F333=9,CSV_Data!F333=10,CSV_Data!F333=11),Rates!$B$4,Rates!$B$3)))</f>
        <v/>
      </c>
      <c r="H333" s="17" t="str">
        <f xml:space="preserve"> IF(CSV_Data!A333=0,"",IF(CSV_Data!H333=1,Rates!$B$5,0))</f>
        <v/>
      </c>
      <c r="I333" s="17" t="str">
        <f xml:space="preserve"> IF(CSV_Data!A333=0,"",IF(CSV_Data!I333=1,Rates!$B$6,0))</f>
        <v/>
      </c>
      <c r="J333" s="17" t="str">
        <f xml:space="preserve"> IF(CSV_Data!J333=1,"Paid to LA","")</f>
        <v/>
      </c>
      <c r="K333" s="17" t="str">
        <f xml:space="preserve"> IF(CSV_Data!A333=0,"",CSV_Data!K333)</f>
        <v/>
      </c>
      <c r="L333" s="17" t="str">
        <f xml:space="preserve"> IF(CSV_Data!A333=0,"",CSV_Data!L333)</f>
        <v/>
      </c>
      <c r="M333" s="19" t="str">
        <f>IF(CSV_Data!A333=0,"",IF(J333="Paid to LA",0,MAX(G333,I333))+H333)</f>
        <v/>
      </c>
      <c r="N333" s="19" t="str">
        <f xml:space="preserve"> IF(CSV_Data!A333=0,"",M333*K333)</f>
        <v/>
      </c>
      <c r="O333" s="19" t="str">
        <f xml:space="preserve"> IF(CSV_Data!A333=0,"",L333-N333)</f>
        <v/>
      </c>
    </row>
    <row r="334" spans="1:15">
      <c r="A334" s="16" t="str">
        <f xml:space="preserve"> IF(CSV_Data!A334=0,"",CSV_Data!A334)</f>
        <v/>
      </c>
      <c r="B334" s="20" t="str">
        <f xml:space="preserve"> IF(CSV_Data!A334=0,"",CSV_Data!B334)</f>
        <v/>
      </c>
      <c r="C334" s="21" t="str">
        <f xml:space="preserve"> IF(CSV_Data!A334=0,"",CSV_Data!C334)</f>
        <v/>
      </c>
      <c r="D334" s="17" t="str">
        <f xml:space="preserve"> IF(CSV_Data!A334=0,"",CSV_Data!D334)</f>
        <v/>
      </c>
      <c r="E334" s="18" t="str">
        <f xml:space="preserve"> IF(CSV_Data!A334=0,"",CSV_Data!E334)</f>
        <v/>
      </c>
      <c r="F334" s="17" t="str">
        <f xml:space="preserve"> IF(CSV_Data!A334=0,"",CSV_Data!F334)</f>
        <v/>
      </c>
      <c r="G334" s="17" t="str">
        <f xml:space="preserve"> IF(CSV_Data!A334=0,"",IF(CSV_Data!G334=0,0,IF(OR(CSV_Data!F334=7,CSV_Data!F334=8,CSV_Data!F334=9,CSV_Data!F334=10,CSV_Data!F334=11),Rates!$B$4,Rates!$B$3)))</f>
        <v/>
      </c>
      <c r="H334" s="17" t="str">
        <f xml:space="preserve"> IF(CSV_Data!A334=0,"",IF(CSV_Data!H334=1,Rates!$B$5,0))</f>
        <v/>
      </c>
      <c r="I334" s="17" t="str">
        <f xml:space="preserve"> IF(CSV_Data!A334=0,"",IF(CSV_Data!I334=1,Rates!$B$6,0))</f>
        <v/>
      </c>
      <c r="J334" s="17" t="str">
        <f xml:space="preserve"> IF(CSV_Data!J334=1,"Paid to LA","")</f>
        <v/>
      </c>
      <c r="K334" s="17" t="str">
        <f xml:space="preserve"> IF(CSV_Data!A334=0,"",CSV_Data!K334)</f>
        <v/>
      </c>
      <c r="L334" s="17" t="str">
        <f xml:space="preserve"> IF(CSV_Data!A334=0,"",CSV_Data!L334)</f>
        <v/>
      </c>
      <c r="M334" s="19" t="str">
        <f>IF(CSV_Data!A334=0,"",IF(J334="Paid to LA",0,MAX(G334,I334))+H334)</f>
        <v/>
      </c>
      <c r="N334" s="19" t="str">
        <f xml:space="preserve"> IF(CSV_Data!A334=0,"",M334*K334)</f>
        <v/>
      </c>
      <c r="O334" s="19" t="str">
        <f xml:space="preserve"> IF(CSV_Data!A334=0,"",L334-N334)</f>
        <v/>
      </c>
    </row>
    <row r="335" spans="1:15">
      <c r="A335" s="16" t="str">
        <f xml:space="preserve"> IF(CSV_Data!A335=0,"",CSV_Data!A335)</f>
        <v/>
      </c>
      <c r="B335" s="20" t="str">
        <f xml:space="preserve"> IF(CSV_Data!A335=0,"",CSV_Data!B335)</f>
        <v/>
      </c>
      <c r="C335" s="21" t="str">
        <f xml:space="preserve"> IF(CSV_Data!A335=0,"",CSV_Data!C335)</f>
        <v/>
      </c>
      <c r="D335" s="17" t="str">
        <f xml:space="preserve"> IF(CSV_Data!A335=0,"",CSV_Data!D335)</f>
        <v/>
      </c>
      <c r="E335" s="18" t="str">
        <f xml:space="preserve"> IF(CSV_Data!A335=0,"",CSV_Data!E335)</f>
        <v/>
      </c>
      <c r="F335" s="17" t="str">
        <f xml:space="preserve"> IF(CSV_Data!A335=0,"",CSV_Data!F335)</f>
        <v/>
      </c>
      <c r="G335" s="17" t="str">
        <f xml:space="preserve"> IF(CSV_Data!A335=0,"",IF(CSV_Data!G335=0,0,IF(OR(CSV_Data!F335=7,CSV_Data!F335=8,CSV_Data!F335=9,CSV_Data!F335=10,CSV_Data!F335=11),Rates!$B$4,Rates!$B$3)))</f>
        <v/>
      </c>
      <c r="H335" s="17" t="str">
        <f xml:space="preserve"> IF(CSV_Data!A335=0,"",IF(CSV_Data!H335=1,Rates!$B$5,0))</f>
        <v/>
      </c>
      <c r="I335" s="17" t="str">
        <f xml:space="preserve"> IF(CSV_Data!A335=0,"",IF(CSV_Data!I335=1,Rates!$B$6,0))</f>
        <v/>
      </c>
      <c r="J335" s="17" t="str">
        <f xml:space="preserve"> IF(CSV_Data!J335=1,"Paid to LA","")</f>
        <v/>
      </c>
      <c r="K335" s="17" t="str">
        <f xml:space="preserve"> IF(CSV_Data!A335=0,"",CSV_Data!K335)</f>
        <v/>
      </c>
      <c r="L335" s="17" t="str">
        <f xml:space="preserve"> IF(CSV_Data!A335=0,"",CSV_Data!L335)</f>
        <v/>
      </c>
      <c r="M335" s="19" t="str">
        <f>IF(CSV_Data!A335=0,"",IF(J335="Paid to LA",0,MAX(G335,I335))+H335)</f>
        <v/>
      </c>
      <c r="N335" s="19" t="str">
        <f xml:space="preserve"> IF(CSV_Data!A335=0,"",M335*K335)</f>
        <v/>
      </c>
      <c r="O335" s="19" t="str">
        <f xml:space="preserve"> IF(CSV_Data!A335=0,"",L335-N335)</f>
        <v/>
      </c>
    </row>
    <row r="336" spans="1:15">
      <c r="A336" s="16" t="str">
        <f xml:space="preserve"> IF(CSV_Data!A336=0,"",CSV_Data!A336)</f>
        <v/>
      </c>
      <c r="B336" s="20" t="str">
        <f xml:space="preserve"> IF(CSV_Data!A336=0,"",CSV_Data!B336)</f>
        <v/>
      </c>
      <c r="C336" s="21" t="str">
        <f xml:space="preserve"> IF(CSV_Data!A336=0,"",CSV_Data!C336)</f>
        <v/>
      </c>
      <c r="D336" s="17" t="str">
        <f xml:space="preserve"> IF(CSV_Data!A336=0,"",CSV_Data!D336)</f>
        <v/>
      </c>
      <c r="E336" s="18" t="str">
        <f xml:space="preserve"> IF(CSV_Data!A336=0,"",CSV_Data!E336)</f>
        <v/>
      </c>
      <c r="F336" s="17" t="str">
        <f xml:space="preserve"> IF(CSV_Data!A336=0,"",CSV_Data!F336)</f>
        <v/>
      </c>
      <c r="G336" s="17" t="str">
        <f xml:space="preserve"> IF(CSV_Data!A336=0,"",IF(CSV_Data!G336=0,0,IF(OR(CSV_Data!F336=7,CSV_Data!F336=8,CSV_Data!F336=9,CSV_Data!F336=10,CSV_Data!F336=11),Rates!$B$4,Rates!$B$3)))</f>
        <v/>
      </c>
      <c r="H336" s="17" t="str">
        <f xml:space="preserve"> IF(CSV_Data!A336=0,"",IF(CSV_Data!H336=1,Rates!$B$5,0))</f>
        <v/>
      </c>
      <c r="I336" s="17" t="str">
        <f xml:space="preserve"> IF(CSV_Data!A336=0,"",IF(CSV_Data!I336=1,Rates!$B$6,0))</f>
        <v/>
      </c>
      <c r="J336" s="17" t="str">
        <f xml:space="preserve"> IF(CSV_Data!J336=1,"Paid to LA","")</f>
        <v/>
      </c>
      <c r="K336" s="17" t="str">
        <f xml:space="preserve"> IF(CSV_Data!A336=0,"",CSV_Data!K336)</f>
        <v/>
      </c>
      <c r="L336" s="17" t="str">
        <f xml:space="preserve"> IF(CSV_Data!A336=0,"",CSV_Data!L336)</f>
        <v/>
      </c>
      <c r="M336" s="19" t="str">
        <f>IF(CSV_Data!A336=0,"",IF(J336="Paid to LA",0,MAX(G336,I336))+H336)</f>
        <v/>
      </c>
      <c r="N336" s="19" t="str">
        <f xml:space="preserve"> IF(CSV_Data!A336=0,"",M336*K336)</f>
        <v/>
      </c>
      <c r="O336" s="19" t="str">
        <f xml:space="preserve"> IF(CSV_Data!A336=0,"",L336-N336)</f>
        <v/>
      </c>
    </row>
    <row r="337" spans="1:15">
      <c r="A337" s="16" t="str">
        <f xml:space="preserve"> IF(CSV_Data!A337=0,"",CSV_Data!A337)</f>
        <v/>
      </c>
      <c r="B337" s="20" t="str">
        <f xml:space="preserve"> IF(CSV_Data!A337=0,"",CSV_Data!B337)</f>
        <v/>
      </c>
      <c r="C337" s="21" t="str">
        <f xml:space="preserve"> IF(CSV_Data!A337=0,"",CSV_Data!C337)</f>
        <v/>
      </c>
      <c r="D337" s="17" t="str">
        <f xml:space="preserve"> IF(CSV_Data!A337=0,"",CSV_Data!D337)</f>
        <v/>
      </c>
      <c r="E337" s="18" t="str">
        <f xml:space="preserve"> IF(CSV_Data!A337=0,"",CSV_Data!E337)</f>
        <v/>
      </c>
      <c r="F337" s="17" t="str">
        <f xml:space="preserve"> IF(CSV_Data!A337=0,"",CSV_Data!F337)</f>
        <v/>
      </c>
      <c r="G337" s="17" t="str">
        <f xml:space="preserve"> IF(CSV_Data!A337=0,"",IF(CSV_Data!G337=0,0,IF(OR(CSV_Data!F337=7,CSV_Data!F337=8,CSV_Data!F337=9,CSV_Data!F337=10,CSV_Data!F337=11),Rates!$B$4,Rates!$B$3)))</f>
        <v/>
      </c>
      <c r="H337" s="17" t="str">
        <f xml:space="preserve"> IF(CSV_Data!A337=0,"",IF(CSV_Data!H337=1,Rates!$B$5,0))</f>
        <v/>
      </c>
      <c r="I337" s="17" t="str">
        <f xml:space="preserve"> IF(CSV_Data!A337=0,"",IF(CSV_Data!I337=1,Rates!$B$6,0))</f>
        <v/>
      </c>
      <c r="J337" s="17" t="str">
        <f xml:space="preserve"> IF(CSV_Data!J337=1,"Paid to LA","")</f>
        <v/>
      </c>
      <c r="K337" s="17" t="str">
        <f xml:space="preserve"> IF(CSV_Data!A337=0,"",CSV_Data!K337)</f>
        <v/>
      </c>
      <c r="L337" s="17" t="str">
        <f xml:space="preserve"> IF(CSV_Data!A337=0,"",CSV_Data!L337)</f>
        <v/>
      </c>
      <c r="M337" s="19" t="str">
        <f>IF(CSV_Data!A337=0,"",IF(J337="Paid to LA",0,MAX(G337,I337))+H337)</f>
        <v/>
      </c>
      <c r="N337" s="19" t="str">
        <f xml:space="preserve"> IF(CSV_Data!A337=0,"",M337*K337)</f>
        <v/>
      </c>
      <c r="O337" s="19" t="str">
        <f xml:space="preserve"> IF(CSV_Data!A337=0,"",L337-N337)</f>
        <v/>
      </c>
    </row>
    <row r="338" spans="1:15">
      <c r="A338" s="16" t="str">
        <f xml:space="preserve"> IF(CSV_Data!A338=0,"",CSV_Data!A338)</f>
        <v/>
      </c>
      <c r="B338" s="20" t="str">
        <f xml:space="preserve"> IF(CSV_Data!A338=0,"",CSV_Data!B338)</f>
        <v/>
      </c>
      <c r="C338" s="21" t="str">
        <f xml:space="preserve"> IF(CSV_Data!A338=0,"",CSV_Data!C338)</f>
        <v/>
      </c>
      <c r="D338" s="17" t="str">
        <f xml:space="preserve"> IF(CSV_Data!A338=0,"",CSV_Data!D338)</f>
        <v/>
      </c>
      <c r="E338" s="18" t="str">
        <f xml:space="preserve"> IF(CSV_Data!A338=0,"",CSV_Data!E338)</f>
        <v/>
      </c>
      <c r="F338" s="17" t="str">
        <f xml:space="preserve"> IF(CSV_Data!A338=0,"",CSV_Data!F338)</f>
        <v/>
      </c>
      <c r="G338" s="17" t="str">
        <f xml:space="preserve"> IF(CSV_Data!A338=0,"",IF(CSV_Data!G338=0,0,IF(OR(CSV_Data!F338=7,CSV_Data!F338=8,CSV_Data!F338=9,CSV_Data!F338=10,CSV_Data!F338=11),Rates!$B$4,Rates!$B$3)))</f>
        <v/>
      </c>
      <c r="H338" s="17" t="str">
        <f xml:space="preserve"> IF(CSV_Data!A338=0,"",IF(CSV_Data!H338=1,Rates!$B$5,0))</f>
        <v/>
      </c>
      <c r="I338" s="17" t="str">
        <f xml:space="preserve"> IF(CSV_Data!A338=0,"",IF(CSV_Data!I338=1,Rates!$B$6,0))</f>
        <v/>
      </c>
      <c r="J338" s="17" t="str">
        <f xml:space="preserve"> IF(CSV_Data!J338=1,"Paid to LA","")</f>
        <v/>
      </c>
      <c r="K338" s="17" t="str">
        <f xml:space="preserve"> IF(CSV_Data!A338=0,"",CSV_Data!K338)</f>
        <v/>
      </c>
      <c r="L338" s="17" t="str">
        <f xml:space="preserve"> IF(CSV_Data!A338=0,"",CSV_Data!L338)</f>
        <v/>
      </c>
      <c r="M338" s="19" t="str">
        <f>IF(CSV_Data!A338=0,"",IF(J338="Paid to LA",0,MAX(G338,I338))+H338)</f>
        <v/>
      </c>
      <c r="N338" s="19" t="str">
        <f xml:space="preserve"> IF(CSV_Data!A338=0,"",M338*K338)</f>
        <v/>
      </c>
      <c r="O338" s="19" t="str">
        <f xml:space="preserve"> IF(CSV_Data!A338=0,"",L338-N338)</f>
        <v/>
      </c>
    </row>
    <row r="339" spans="1:15">
      <c r="A339" s="16" t="str">
        <f xml:space="preserve"> IF(CSV_Data!A339=0,"",CSV_Data!A339)</f>
        <v/>
      </c>
      <c r="B339" s="20" t="str">
        <f xml:space="preserve"> IF(CSV_Data!A339=0,"",CSV_Data!B339)</f>
        <v/>
      </c>
      <c r="C339" s="21" t="str">
        <f xml:space="preserve"> IF(CSV_Data!A339=0,"",CSV_Data!C339)</f>
        <v/>
      </c>
      <c r="D339" s="17" t="str">
        <f xml:space="preserve"> IF(CSV_Data!A339=0,"",CSV_Data!D339)</f>
        <v/>
      </c>
      <c r="E339" s="18" t="str">
        <f xml:space="preserve"> IF(CSV_Data!A339=0,"",CSV_Data!E339)</f>
        <v/>
      </c>
      <c r="F339" s="17" t="str">
        <f xml:space="preserve"> IF(CSV_Data!A339=0,"",CSV_Data!F339)</f>
        <v/>
      </c>
      <c r="G339" s="17" t="str">
        <f xml:space="preserve"> IF(CSV_Data!A339=0,"",IF(CSV_Data!G339=0,0,IF(OR(CSV_Data!F339=7,CSV_Data!F339=8,CSV_Data!F339=9,CSV_Data!F339=10,CSV_Data!F339=11),Rates!$B$4,Rates!$B$3)))</f>
        <v/>
      </c>
      <c r="H339" s="17" t="str">
        <f xml:space="preserve"> IF(CSV_Data!A339=0,"",IF(CSV_Data!H339=1,Rates!$B$5,0))</f>
        <v/>
      </c>
      <c r="I339" s="17" t="str">
        <f xml:space="preserve"> IF(CSV_Data!A339=0,"",IF(CSV_Data!I339=1,Rates!$B$6,0))</f>
        <v/>
      </c>
      <c r="J339" s="17" t="str">
        <f xml:space="preserve"> IF(CSV_Data!J339=1,"Paid to LA","")</f>
        <v/>
      </c>
      <c r="K339" s="17" t="str">
        <f xml:space="preserve"> IF(CSV_Data!A339=0,"",CSV_Data!K339)</f>
        <v/>
      </c>
      <c r="L339" s="17" t="str">
        <f xml:space="preserve"> IF(CSV_Data!A339=0,"",CSV_Data!L339)</f>
        <v/>
      </c>
      <c r="M339" s="19" t="str">
        <f>IF(CSV_Data!A339=0,"",IF(J339="Paid to LA",0,MAX(G339,I339))+H339)</f>
        <v/>
      </c>
      <c r="N339" s="19" t="str">
        <f xml:space="preserve"> IF(CSV_Data!A339=0,"",M339*K339)</f>
        <v/>
      </c>
      <c r="O339" s="19" t="str">
        <f xml:space="preserve"> IF(CSV_Data!A339=0,"",L339-N339)</f>
        <v/>
      </c>
    </row>
    <row r="340" spans="1:15">
      <c r="A340" s="16" t="str">
        <f xml:space="preserve"> IF(CSV_Data!A340=0,"",CSV_Data!A340)</f>
        <v/>
      </c>
      <c r="B340" s="20" t="str">
        <f xml:space="preserve"> IF(CSV_Data!A340=0,"",CSV_Data!B340)</f>
        <v/>
      </c>
      <c r="C340" s="21" t="str">
        <f xml:space="preserve"> IF(CSV_Data!A340=0,"",CSV_Data!C340)</f>
        <v/>
      </c>
      <c r="D340" s="17" t="str">
        <f xml:space="preserve"> IF(CSV_Data!A340=0,"",CSV_Data!D340)</f>
        <v/>
      </c>
      <c r="E340" s="18" t="str">
        <f xml:space="preserve"> IF(CSV_Data!A340=0,"",CSV_Data!E340)</f>
        <v/>
      </c>
      <c r="F340" s="17" t="str">
        <f xml:space="preserve"> IF(CSV_Data!A340=0,"",CSV_Data!F340)</f>
        <v/>
      </c>
      <c r="G340" s="17" t="str">
        <f xml:space="preserve"> IF(CSV_Data!A340=0,"",IF(CSV_Data!G340=0,0,IF(OR(CSV_Data!F340=7,CSV_Data!F340=8,CSV_Data!F340=9,CSV_Data!F340=10,CSV_Data!F340=11),Rates!$B$4,Rates!$B$3)))</f>
        <v/>
      </c>
      <c r="H340" s="17" t="str">
        <f xml:space="preserve"> IF(CSV_Data!A340=0,"",IF(CSV_Data!H340=1,Rates!$B$5,0))</f>
        <v/>
      </c>
      <c r="I340" s="17" t="str">
        <f xml:space="preserve"> IF(CSV_Data!A340=0,"",IF(CSV_Data!I340=1,Rates!$B$6,0))</f>
        <v/>
      </c>
      <c r="J340" s="17" t="str">
        <f xml:space="preserve"> IF(CSV_Data!J340=1,"Paid to LA","")</f>
        <v/>
      </c>
      <c r="K340" s="17" t="str">
        <f xml:space="preserve"> IF(CSV_Data!A340=0,"",CSV_Data!K340)</f>
        <v/>
      </c>
      <c r="L340" s="17" t="str">
        <f xml:space="preserve"> IF(CSV_Data!A340=0,"",CSV_Data!L340)</f>
        <v/>
      </c>
      <c r="M340" s="19" t="str">
        <f>IF(CSV_Data!A340=0,"",IF(J340="Paid to LA",0,MAX(G340,I340))+H340)</f>
        <v/>
      </c>
      <c r="N340" s="19" t="str">
        <f xml:space="preserve"> IF(CSV_Data!A340=0,"",M340*K340)</f>
        <v/>
      </c>
      <c r="O340" s="19" t="str">
        <f xml:space="preserve"> IF(CSV_Data!A340=0,"",L340-N340)</f>
        <v/>
      </c>
    </row>
    <row r="341" spans="1:15">
      <c r="A341" s="16" t="str">
        <f xml:space="preserve"> IF(CSV_Data!A341=0,"",CSV_Data!A341)</f>
        <v/>
      </c>
      <c r="B341" s="20" t="str">
        <f xml:space="preserve"> IF(CSV_Data!A341=0,"",CSV_Data!B341)</f>
        <v/>
      </c>
      <c r="C341" s="21" t="str">
        <f xml:space="preserve"> IF(CSV_Data!A341=0,"",CSV_Data!C341)</f>
        <v/>
      </c>
      <c r="D341" s="17" t="str">
        <f xml:space="preserve"> IF(CSV_Data!A341=0,"",CSV_Data!D341)</f>
        <v/>
      </c>
      <c r="E341" s="18" t="str">
        <f xml:space="preserve"> IF(CSV_Data!A341=0,"",CSV_Data!E341)</f>
        <v/>
      </c>
      <c r="F341" s="17" t="str">
        <f xml:space="preserve"> IF(CSV_Data!A341=0,"",CSV_Data!F341)</f>
        <v/>
      </c>
      <c r="G341" s="17" t="str">
        <f xml:space="preserve"> IF(CSV_Data!A341=0,"",IF(CSV_Data!G341=0,0,IF(OR(CSV_Data!F341=7,CSV_Data!F341=8,CSV_Data!F341=9,CSV_Data!F341=10,CSV_Data!F341=11),Rates!$B$4,Rates!$B$3)))</f>
        <v/>
      </c>
      <c r="H341" s="17" t="str">
        <f xml:space="preserve"> IF(CSV_Data!A341=0,"",IF(CSV_Data!H341=1,Rates!$B$5,0))</f>
        <v/>
      </c>
      <c r="I341" s="17" t="str">
        <f xml:space="preserve"> IF(CSV_Data!A341=0,"",IF(CSV_Data!I341=1,Rates!$B$6,0))</f>
        <v/>
      </c>
      <c r="J341" s="17" t="str">
        <f xml:space="preserve"> IF(CSV_Data!J341=1,"Paid to LA","")</f>
        <v/>
      </c>
      <c r="K341" s="17" t="str">
        <f xml:space="preserve"> IF(CSV_Data!A341=0,"",CSV_Data!K341)</f>
        <v/>
      </c>
      <c r="L341" s="17" t="str">
        <f xml:space="preserve"> IF(CSV_Data!A341=0,"",CSV_Data!L341)</f>
        <v/>
      </c>
      <c r="M341" s="19" t="str">
        <f>IF(CSV_Data!A341=0,"",IF(J341="Paid to LA",0,MAX(G341,I341))+H341)</f>
        <v/>
      </c>
      <c r="N341" s="19" t="str">
        <f xml:space="preserve"> IF(CSV_Data!A341=0,"",M341*K341)</f>
        <v/>
      </c>
      <c r="O341" s="19" t="str">
        <f xml:space="preserve"> IF(CSV_Data!A341=0,"",L341-N341)</f>
        <v/>
      </c>
    </row>
    <row r="342" spans="1:15">
      <c r="A342" s="16" t="str">
        <f xml:space="preserve"> IF(CSV_Data!A342=0,"",CSV_Data!A342)</f>
        <v/>
      </c>
      <c r="B342" s="20" t="str">
        <f xml:space="preserve"> IF(CSV_Data!A342=0,"",CSV_Data!B342)</f>
        <v/>
      </c>
      <c r="C342" s="21" t="str">
        <f xml:space="preserve"> IF(CSV_Data!A342=0,"",CSV_Data!C342)</f>
        <v/>
      </c>
      <c r="D342" s="17" t="str">
        <f xml:space="preserve"> IF(CSV_Data!A342=0,"",CSV_Data!D342)</f>
        <v/>
      </c>
      <c r="E342" s="18" t="str">
        <f xml:space="preserve"> IF(CSV_Data!A342=0,"",CSV_Data!E342)</f>
        <v/>
      </c>
      <c r="F342" s="17" t="str">
        <f xml:space="preserve"> IF(CSV_Data!A342=0,"",CSV_Data!F342)</f>
        <v/>
      </c>
      <c r="G342" s="17" t="str">
        <f xml:space="preserve"> IF(CSV_Data!A342=0,"",IF(CSV_Data!G342=0,0,IF(OR(CSV_Data!F342=7,CSV_Data!F342=8,CSV_Data!F342=9,CSV_Data!F342=10,CSV_Data!F342=11),Rates!$B$4,Rates!$B$3)))</f>
        <v/>
      </c>
      <c r="H342" s="17" t="str">
        <f xml:space="preserve"> IF(CSV_Data!A342=0,"",IF(CSV_Data!H342=1,Rates!$B$5,0))</f>
        <v/>
      </c>
      <c r="I342" s="17" t="str">
        <f xml:space="preserve"> IF(CSV_Data!A342=0,"",IF(CSV_Data!I342=1,Rates!$B$6,0))</f>
        <v/>
      </c>
      <c r="J342" s="17" t="str">
        <f xml:space="preserve"> IF(CSV_Data!J342=1,"Paid to LA","")</f>
        <v/>
      </c>
      <c r="K342" s="17" t="str">
        <f xml:space="preserve"> IF(CSV_Data!A342=0,"",CSV_Data!K342)</f>
        <v/>
      </c>
      <c r="L342" s="17" t="str">
        <f xml:space="preserve"> IF(CSV_Data!A342=0,"",CSV_Data!L342)</f>
        <v/>
      </c>
      <c r="M342" s="19" t="str">
        <f>IF(CSV_Data!A342=0,"",IF(J342="Paid to LA",0,MAX(G342,I342))+H342)</f>
        <v/>
      </c>
      <c r="N342" s="19" t="str">
        <f xml:space="preserve"> IF(CSV_Data!A342=0,"",M342*K342)</f>
        <v/>
      </c>
      <c r="O342" s="19" t="str">
        <f xml:space="preserve"> IF(CSV_Data!A342=0,"",L342-N342)</f>
        <v/>
      </c>
    </row>
    <row r="343" spans="1:15">
      <c r="A343" s="16" t="str">
        <f xml:space="preserve"> IF(CSV_Data!A343=0,"",CSV_Data!A343)</f>
        <v/>
      </c>
      <c r="B343" s="20" t="str">
        <f xml:space="preserve"> IF(CSV_Data!A343=0,"",CSV_Data!B343)</f>
        <v/>
      </c>
      <c r="C343" s="21" t="str">
        <f xml:space="preserve"> IF(CSV_Data!A343=0,"",CSV_Data!C343)</f>
        <v/>
      </c>
      <c r="D343" s="17" t="str">
        <f xml:space="preserve"> IF(CSV_Data!A343=0,"",CSV_Data!D343)</f>
        <v/>
      </c>
      <c r="E343" s="18" t="str">
        <f xml:space="preserve"> IF(CSV_Data!A343=0,"",CSV_Data!E343)</f>
        <v/>
      </c>
      <c r="F343" s="17" t="str">
        <f xml:space="preserve"> IF(CSV_Data!A343=0,"",CSV_Data!F343)</f>
        <v/>
      </c>
      <c r="G343" s="17" t="str">
        <f xml:space="preserve"> IF(CSV_Data!A343=0,"",IF(CSV_Data!G343=0,0,IF(OR(CSV_Data!F343=7,CSV_Data!F343=8,CSV_Data!F343=9,CSV_Data!F343=10,CSV_Data!F343=11),Rates!$B$4,Rates!$B$3)))</f>
        <v/>
      </c>
      <c r="H343" s="17" t="str">
        <f xml:space="preserve"> IF(CSV_Data!A343=0,"",IF(CSV_Data!H343=1,Rates!$B$5,0))</f>
        <v/>
      </c>
      <c r="I343" s="17" t="str">
        <f xml:space="preserve"> IF(CSV_Data!A343=0,"",IF(CSV_Data!I343=1,Rates!$B$6,0))</f>
        <v/>
      </c>
      <c r="J343" s="17" t="str">
        <f xml:space="preserve"> IF(CSV_Data!J343=1,"Paid to LA","")</f>
        <v/>
      </c>
      <c r="K343" s="17" t="str">
        <f xml:space="preserve"> IF(CSV_Data!A343=0,"",CSV_Data!K343)</f>
        <v/>
      </c>
      <c r="L343" s="17" t="str">
        <f xml:space="preserve"> IF(CSV_Data!A343=0,"",CSV_Data!L343)</f>
        <v/>
      </c>
      <c r="M343" s="19" t="str">
        <f>IF(CSV_Data!A343=0,"",IF(J343="Paid to LA",0,MAX(G343,I343))+H343)</f>
        <v/>
      </c>
      <c r="N343" s="19" t="str">
        <f xml:space="preserve"> IF(CSV_Data!A343=0,"",M343*K343)</f>
        <v/>
      </c>
      <c r="O343" s="19" t="str">
        <f xml:space="preserve"> IF(CSV_Data!A343=0,"",L343-N343)</f>
        <v/>
      </c>
    </row>
    <row r="344" spans="1:15">
      <c r="A344" s="16" t="str">
        <f xml:space="preserve"> IF(CSV_Data!A344=0,"",CSV_Data!A344)</f>
        <v/>
      </c>
      <c r="B344" s="20" t="str">
        <f xml:space="preserve"> IF(CSV_Data!A344=0,"",CSV_Data!B344)</f>
        <v/>
      </c>
      <c r="C344" s="21" t="str">
        <f xml:space="preserve"> IF(CSV_Data!A344=0,"",CSV_Data!C344)</f>
        <v/>
      </c>
      <c r="D344" s="17" t="str">
        <f xml:space="preserve"> IF(CSV_Data!A344=0,"",CSV_Data!D344)</f>
        <v/>
      </c>
      <c r="E344" s="18" t="str">
        <f xml:space="preserve"> IF(CSV_Data!A344=0,"",CSV_Data!E344)</f>
        <v/>
      </c>
      <c r="F344" s="17" t="str">
        <f xml:space="preserve"> IF(CSV_Data!A344=0,"",CSV_Data!F344)</f>
        <v/>
      </c>
      <c r="G344" s="17" t="str">
        <f xml:space="preserve"> IF(CSV_Data!A344=0,"",IF(CSV_Data!G344=0,0,IF(OR(CSV_Data!F344=7,CSV_Data!F344=8,CSV_Data!F344=9,CSV_Data!F344=10,CSV_Data!F344=11),Rates!$B$4,Rates!$B$3)))</f>
        <v/>
      </c>
      <c r="H344" s="17" t="str">
        <f xml:space="preserve"> IF(CSV_Data!A344=0,"",IF(CSV_Data!H344=1,Rates!$B$5,0))</f>
        <v/>
      </c>
      <c r="I344" s="17" t="str">
        <f xml:space="preserve"> IF(CSV_Data!A344=0,"",IF(CSV_Data!I344=1,Rates!$B$6,0))</f>
        <v/>
      </c>
      <c r="J344" s="17" t="str">
        <f xml:space="preserve"> IF(CSV_Data!J344=1,"Paid to LA","")</f>
        <v/>
      </c>
      <c r="K344" s="17" t="str">
        <f xml:space="preserve"> IF(CSV_Data!A344=0,"",CSV_Data!K344)</f>
        <v/>
      </c>
      <c r="L344" s="17" t="str">
        <f xml:space="preserve"> IF(CSV_Data!A344=0,"",CSV_Data!L344)</f>
        <v/>
      </c>
      <c r="M344" s="19" t="str">
        <f>IF(CSV_Data!A344=0,"",IF(J344="Paid to LA",0,MAX(G344,I344))+H344)</f>
        <v/>
      </c>
      <c r="N344" s="19" t="str">
        <f xml:space="preserve"> IF(CSV_Data!A344=0,"",M344*K344)</f>
        <v/>
      </c>
      <c r="O344" s="19" t="str">
        <f xml:space="preserve"> IF(CSV_Data!A344=0,"",L344-N344)</f>
        <v/>
      </c>
    </row>
    <row r="345" spans="1:15">
      <c r="A345" s="16" t="str">
        <f xml:space="preserve"> IF(CSV_Data!A345=0,"",CSV_Data!A345)</f>
        <v/>
      </c>
      <c r="B345" s="20" t="str">
        <f xml:space="preserve"> IF(CSV_Data!A345=0,"",CSV_Data!B345)</f>
        <v/>
      </c>
      <c r="C345" s="21" t="str">
        <f xml:space="preserve"> IF(CSV_Data!A345=0,"",CSV_Data!C345)</f>
        <v/>
      </c>
      <c r="D345" s="17" t="str">
        <f xml:space="preserve"> IF(CSV_Data!A345=0,"",CSV_Data!D345)</f>
        <v/>
      </c>
      <c r="E345" s="18" t="str">
        <f xml:space="preserve"> IF(CSV_Data!A345=0,"",CSV_Data!E345)</f>
        <v/>
      </c>
      <c r="F345" s="17" t="str">
        <f xml:space="preserve"> IF(CSV_Data!A345=0,"",CSV_Data!F345)</f>
        <v/>
      </c>
      <c r="G345" s="17" t="str">
        <f xml:space="preserve"> IF(CSV_Data!A345=0,"",IF(CSV_Data!G345=0,0,IF(OR(CSV_Data!F345=7,CSV_Data!F345=8,CSV_Data!F345=9,CSV_Data!F345=10,CSV_Data!F345=11),Rates!$B$4,Rates!$B$3)))</f>
        <v/>
      </c>
      <c r="H345" s="17" t="str">
        <f xml:space="preserve"> IF(CSV_Data!A345=0,"",IF(CSV_Data!H345=1,Rates!$B$5,0))</f>
        <v/>
      </c>
      <c r="I345" s="17" t="str">
        <f xml:space="preserve"> IF(CSV_Data!A345=0,"",IF(CSV_Data!I345=1,Rates!$B$6,0))</f>
        <v/>
      </c>
      <c r="J345" s="17" t="str">
        <f xml:space="preserve"> IF(CSV_Data!J345=1,"Paid to LA","")</f>
        <v/>
      </c>
      <c r="K345" s="17" t="str">
        <f xml:space="preserve"> IF(CSV_Data!A345=0,"",CSV_Data!K345)</f>
        <v/>
      </c>
      <c r="L345" s="17" t="str">
        <f xml:space="preserve"> IF(CSV_Data!A345=0,"",CSV_Data!L345)</f>
        <v/>
      </c>
      <c r="M345" s="19" t="str">
        <f>IF(CSV_Data!A345=0,"",IF(J345="Paid to LA",0,MAX(G345,I345))+H345)</f>
        <v/>
      </c>
      <c r="N345" s="19" t="str">
        <f xml:space="preserve"> IF(CSV_Data!A345=0,"",M345*K345)</f>
        <v/>
      </c>
      <c r="O345" s="19" t="str">
        <f xml:space="preserve"> IF(CSV_Data!A345=0,"",L345-N345)</f>
        <v/>
      </c>
    </row>
    <row r="346" spans="1:15">
      <c r="A346" s="16" t="str">
        <f xml:space="preserve"> IF(CSV_Data!A346=0,"",CSV_Data!A346)</f>
        <v/>
      </c>
      <c r="B346" s="20" t="str">
        <f xml:space="preserve"> IF(CSV_Data!A346=0,"",CSV_Data!B346)</f>
        <v/>
      </c>
      <c r="C346" s="21" t="str">
        <f xml:space="preserve"> IF(CSV_Data!A346=0,"",CSV_Data!C346)</f>
        <v/>
      </c>
      <c r="D346" s="17" t="str">
        <f xml:space="preserve"> IF(CSV_Data!A346=0,"",CSV_Data!D346)</f>
        <v/>
      </c>
      <c r="E346" s="18" t="str">
        <f xml:space="preserve"> IF(CSV_Data!A346=0,"",CSV_Data!E346)</f>
        <v/>
      </c>
      <c r="F346" s="17" t="str">
        <f xml:space="preserve"> IF(CSV_Data!A346=0,"",CSV_Data!F346)</f>
        <v/>
      </c>
      <c r="G346" s="17" t="str">
        <f xml:space="preserve"> IF(CSV_Data!A346=0,"",IF(CSV_Data!G346=0,0,IF(OR(CSV_Data!F346=7,CSV_Data!F346=8,CSV_Data!F346=9,CSV_Data!F346=10,CSV_Data!F346=11),Rates!$B$4,Rates!$B$3)))</f>
        <v/>
      </c>
      <c r="H346" s="17" t="str">
        <f xml:space="preserve"> IF(CSV_Data!A346=0,"",IF(CSV_Data!H346=1,Rates!$B$5,0))</f>
        <v/>
      </c>
      <c r="I346" s="17" t="str">
        <f xml:space="preserve"> IF(CSV_Data!A346=0,"",IF(CSV_Data!I346=1,Rates!$B$6,0))</f>
        <v/>
      </c>
      <c r="J346" s="17" t="str">
        <f xml:space="preserve"> IF(CSV_Data!J346=1,"Paid to LA","")</f>
        <v/>
      </c>
      <c r="K346" s="17" t="str">
        <f xml:space="preserve"> IF(CSV_Data!A346=0,"",CSV_Data!K346)</f>
        <v/>
      </c>
      <c r="L346" s="17" t="str">
        <f xml:space="preserve"> IF(CSV_Data!A346=0,"",CSV_Data!L346)</f>
        <v/>
      </c>
      <c r="M346" s="19" t="str">
        <f>IF(CSV_Data!A346=0,"",IF(J346="Paid to LA",0,MAX(G346,I346))+H346)</f>
        <v/>
      </c>
      <c r="N346" s="19" t="str">
        <f xml:space="preserve"> IF(CSV_Data!A346=0,"",M346*K346)</f>
        <v/>
      </c>
      <c r="O346" s="19" t="str">
        <f xml:space="preserve"> IF(CSV_Data!A346=0,"",L346-N346)</f>
        <v/>
      </c>
    </row>
    <row r="347" spans="1:15">
      <c r="A347" s="16" t="str">
        <f xml:space="preserve"> IF(CSV_Data!A347=0,"",CSV_Data!A347)</f>
        <v/>
      </c>
      <c r="B347" s="20" t="str">
        <f xml:space="preserve"> IF(CSV_Data!A347=0,"",CSV_Data!B347)</f>
        <v/>
      </c>
      <c r="C347" s="21" t="str">
        <f xml:space="preserve"> IF(CSV_Data!A347=0,"",CSV_Data!C347)</f>
        <v/>
      </c>
      <c r="D347" s="17" t="str">
        <f xml:space="preserve"> IF(CSV_Data!A347=0,"",CSV_Data!D347)</f>
        <v/>
      </c>
      <c r="E347" s="18" t="str">
        <f xml:space="preserve"> IF(CSV_Data!A347=0,"",CSV_Data!E347)</f>
        <v/>
      </c>
      <c r="F347" s="17" t="str">
        <f xml:space="preserve"> IF(CSV_Data!A347=0,"",CSV_Data!F347)</f>
        <v/>
      </c>
      <c r="G347" s="17" t="str">
        <f xml:space="preserve"> IF(CSV_Data!A347=0,"",IF(CSV_Data!G347=0,0,IF(OR(CSV_Data!F347=7,CSV_Data!F347=8,CSV_Data!F347=9,CSV_Data!F347=10,CSV_Data!F347=11),Rates!$B$4,Rates!$B$3)))</f>
        <v/>
      </c>
      <c r="H347" s="17" t="str">
        <f xml:space="preserve"> IF(CSV_Data!A347=0,"",IF(CSV_Data!H347=1,Rates!$B$5,0))</f>
        <v/>
      </c>
      <c r="I347" s="17" t="str">
        <f xml:space="preserve"> IF(CSV_Data!A347=0,"",IF(CSV_Data!I347=1,Rates!$B$6,0))</f>
        <v/>
      </c>
      <c r="J347" s="17" t="str">
        <f xml:space="preserve"> IF(CSV_Data!J347=1,"Paid to LA","")</f>
        <v/>
      </c>
      <c r="K347" s="17" t="str">
        <f xml:space="preserve"> IF(CSV_Data!A347=0,"",CSV_Data!K347)</f>
        <v/>
      </c>
      <c r="L347" s="17" t="str">
        <f xml:space="preserve"> IF(CSV_Data!A347=0,"",CSV_Data!L347)</f>
        <v/>
      </c>
      <c r="M347" s="19" t="str">
        <f>IF(CSV_Data!A347=0,"",IF(J347="Paid to LA",0,MAX(G347,I347))+H347)</f>
        <v/>
      </c>
      <c r="N347" s="19" t="str">
        <f xml:space="preserve"> IF(CSV_Data!A347=0,"",M347*K347)</f>
        <v/>
      </c>
      <c r="O347" s="19" t="str">
        <f xml:space="preserve"> IF(CSV_Data!A347=0,"",L347-N347)</f>
        <v/>
      </c>
    </row>
    <row r="348" spans="1:15">
      <c r="A348" s="16" t="str">
        <f xml:space="preserve"> IF(CSV_Data!A348=0,"",CSV_Data!A348)</f>
        <v/>
      </c>
      <c r="B348" s="20" t="str">
        <f xml:space="preserve"> IF(CSV_Data!A348=0,"",CSV_Data!B348)</f>
        <v/>
      </c>
      <c r="C348" s="21" t="str">
        <f xml:space="preserve"> IF(CSV_Data!A348=0,"",CSV_Data!C348)</f>
        <v/>
      </c>
      <c r="D348" s="17" t="str">
        <f xml:space="preserve"> IF(CSV_Data!A348=0,"",CSV_Data!D348)</f>
        <v/>
      </c>
      <c r="E348" s="18" t="str">
        <f xml:space="preserve"> IF(CSV_Data!A348=0,"",CSV_Data!E348)</f>
        <v/>
      </c>
      <c r="F348" s="17" t="str">
        <f xml:space="preserve"> IF(CSV_Data!A348=0,"",CSV_Data!F348)</f>
        <v/>
      </c>
      <c r="G348" s="17" t="str">
        <f xml:space="preserve"> IF(CSV_Data!A348=0,"",IF(CSV_Data!G348=0,0,IF(OR(CSV_Data!F348=7,CSV_Data!F348=8,CSV_Data!F348=9,CSV_Data!F348=10,CSV_Data!F348=11),Rates!$B$4,Rates!$B$3)))</f>
        <v/>
      </c>
      <c r="H348" s="17" t="str">
        <f xml:space="preserve"> IF(CSV_Data!A348=0,"",IF(CSV_Data!H348=1,Rates!$B$5,0))</f>
        <v/>
      </c>
      <c r="I348" s="17" t="str">
        <f xml:space="preserve"> IF(CSV_Data!A348=0,"",IF(CSV_Data!I348=1,Rates!$B$6,0))</f>
        <v/>
      </c>
      <c r="J348" s="17" t="str">
        <f xml:space="preserve"> IF(CSV_Data!J348=1,"Paid to LA","")</f>
        <v/>
      </c>
      <c r="K348" s="17" t="str">
        <f xml:space="preserve"> IF(CSV_Data!A348=0,"",CSV_Data!K348)</f>
        <v/>
      </c>
      <c r="L348" s="17" t="str">
        <f xml:space="preserve"> IF(CSV_Data!A348=0,"",CSV_Data!L348)</f>
        <v/>
      </c>
      <c r="M348" s="19" t="str">
        <f>IF(CSV_Data!A348=0,"",IF(J348="Paid to LA",0,MAX(G348,I348))+H348)</f>
        <v/>
      </c>
      <c r="N348" s="19" t="str">
        <f xml:space="preserve"> IF(CSV_Data!A348=0,"",M348*K348)</f>
        <v/>
      </c>
      <c r="O348" s="19" t="str">
        <f xml:space="preserve"> IF(CSV_Data!A348=0,"",L348-N348)</f>
        <v/>
      </c>
    </row>
    <row r="349" spans="1:15">
      <c r="A349" s="16" t="str">
        <f xml:space="preserve"> IF(CSV_Data!A349=0,"",CSV_Data!A349)</f>
        <v/>
      </c>
      <c r="B349" s="20" t="str">
        <f xml:space="preserve"> IF(CSV_Data!A349=0,"",CSV_Data!B349)</f>
        <v/>
      </c>
      <c r="C349" s="21" t="str">
        <f xml:space="preserve"> IF(CSV_Data!A349=0,"",CSV_Data!C349)</f>
        <v/>
      </c>
      <c r="D349" s="17" t="str">
        <f xml:space="preserve"> IF(CSV_Data!A349=0,"",CSV_Data!D349)</f>
        <v/>
      </c>
      <c r="E349" s="18" t="str">
        <f xml:space="preserve"> IF(CSV_Data!A349=0,"",CSV_Data!E349)</f>
        <v/>
      </c>
      <c r="F349" s="17" t="str">
        <f xml:space="preserve"> IF(CSV_Data!A349=0,"",CSV_Data!F349)</f>
        <v/>
      </c>
      <c r="G349" s="17" t="str">
        <f xml:space="preserve"> IF(CSV_Data!A349=0,"",IF(CSV_Data!G349=0,0,IF(OR(CSV_Data!F349=7,CSV_Data!F349=8,CSV_Data!F349=9,CSV_Data!F349=10,CSV_Data!F349=11),Rates!$B$4,Rates!$B$3)))</f>
        <v/>
      </c>
      <c r="H349" s="17" t="str">
        <f xml:space="preserve"> IF(CSV_Data!A349=0,"",IF(CSV_Data!H349=1,Rates!$B$5,0))</f>
        <v/>
      </c>
      <c r="I349" s="17" t="str">
        <f xml:space="preserve"> IF(CSV_Data!A349=0,"",IF(CSV_Data!I349=1,Rates!$B$6,0))</f>
        <v/>
      </c>
      <c r="J349" s="17" t="str">
        <f xml:space="preserve"> IF(CSV_Data!J349=1,"Paid to LA","")</f>
        <v/>
      </c>
      <c r="K349" s="17" t="str">
        <f xml:space="preserve"> IF(CSV_Data!A349=0,"",CSV_Data!K349)</f>
        <v/>
      </c>
      <c r="L349" s="17" t="str">
        <f xml:space="preserve"> IF(CSV_Data!A349=0,"",CSV_Data!L349)</f>
        <v/>
      </c>
      <c r="M349" s="19" t="str">
        <f>IF(CSV_Data!A349=0,"",IF(J349="Paid to LA",0,MAX(G349,I349))+H349)</f>
        <v/>
      </c>
      <c r="N349" s="19" t="str">
        <f xml:space="preserve"> IF(CSV_Data!A349=0,"",M349*K349)</f>
        <v/>
      </c>
      <c r="O349" s="19" t="str">
        <f xml:space="preserve"> IF(CSV_Data!A349=0,"",L349-N349)</f>
        <v/>
      </c>
    </row>
    <row r="350" spans="1:15">
      <c r="A350" s="16" t="str">
        <f xml:space="preserve"> IF(CSV_Data!A350=0,"",CSV_Data!A350)</f>
        <v/>
      </c>
      <c r="B350" s="20" t="str">
        <f xml:space="preserve"> IF(CSV_Data!A350=0,"",CSV_Data!B350)</f>
        <v/>
      </c>
      <c r="C350" s="21" t="str">
        <f xml:space="preserve"> IF(CSV_Data!A350=0,"",CSV_Data!C350)</f>
        <v/>
      </c>
      <c r="D350" s="17" t="str">
        <f xml:space="preserve"> IF(CSV_Data!A350=0,"",CSV_Data!D350)</f>
        <v/>
      </c>
      <c r="E350" s="18" t="str">
        <f xml:space="preserve"> IF(CSV_Data!A350=0,"",CSV_Data!E350)</f>
        <v/>
      </c>
      <c r="F350" s="17" t="str">
        <f xml:space="preserve"> IF(CSV_Data!A350=0,"",CSV_Data!F350)</f>
        <v/>
      </c>
      <c r="G350" s="17" t="str">
        <f xml:space="preserve"> IF(CSV_Data!A350=0,"",IF(CSV_Data!G350=0,0,IF(OR(CSV_Data!F350=7,CSV_Data!F350=8,CSV_Data!F350=9,CSV_Data!F350=10,CSV_Data!F350=11),Rates!$B$4,Rates!$B$3)))</f>
        <v/>
      </c>
      <c r="H350" s="17" t="str">
        <f xml:space="preserve"> IF(CSV_Data!A350=0,"",IF(CSV_Data!H350=1,Rates!$B$5,0))</f>
        <v/>
      </c>
      <c r="I350" s="17" t="str">
        <f xml:space="preserve"> IF(CSV_Data!A350=0,"",IF(CSV_Data!I350=1,Rates!$B$6,0))</f>
        <v/>
      </c>
      <c r="J350" s="17" t="str">
        <f xml:space="preserve"> IF(CSV_Data!J350=1,"Paid to LA","")</f>
        <v/>
      </c>
      <c r="K350" s="17" t="str">
        <f xml:space="preserve"> IF(CSV_Data!A350=0,"",CSV_Data!K350)</f>
        <v/>
      </c>
      <c r="L350" s="17" t="str">
        <f xml:space="preserve"> IF(CSV_Data!A350=0,"",CSV_Data!L350)</f>
        <v/>
      </c>
      <c r="M350" s="19" t="str">
        <f>IF(CSV_Data!A350=0,"",IF(J350="Paid to LA",0,MAX(G350,I350))+H350)</f>
        <v/>
      </c>
      <c r="N350" s="19" t="str">
        <f xml:space="preserve"> IF(CSV_Data!A350=0,"",M350*K350)</f>
        <v/>
      </c>
      <c r="O350" s="19" t="str">
        <f xml:space="preserve"> IF(CSV_Data!A350=0,"",L350-N350)</f>
        <v/>
      </c>
    </row>
    <row r="351" spans="1:15">
      <c r="A351" s="16" t="str">
        <f xml:space="preserve"> IF(CSV_Data!A351=0,"",CSV_Data!A351)</f>
        <v/>
      </c>
      <c r="B351" s="20" t="str">
        <f xml:space="preserve"> IF(CSV_Data!A351=0,"",CSV_Data!B351)</f>
        <v/>
      </c>
      <c r="C351" s="21" t="str">
        <f xml:space="preserve"> IF(CSV_Data!A351=0,"",CSV_Data!C351)</f>
        <v/>
      </c>
      <c r="D351" s="17" t="str">
        <f xml:space="preserve"> IF(CSV_Data!A351=0,"",CSV_Data!D351)</f>
        <v/>
      </c>
      <c r="E351" s="18" t="str">
        <f xml:space="preserve"> IF(CSV_Data!A351=0,"",CSV_Data!E351)</f>
        <v/>
      </c>
      <c r="F351" s="17" t="str">
        <f xml:space="preserve"> IF(CSV_Data!A351=0,"",CSV_Data!F351)</f>
        <v/>
      </c>
      <c r="G351" s="17" t="str">
        <f xml:space="preserve"> IF(CSV_Data!A351=0,"",IF(CSV_Data!G351=0,0,IF(OR(CSV_Data!F351=7,CSV_Data!F351=8,CSV_Data!F351=9,CSV_Data!F351=10,CSV_Data!F351=11),Rates!$B$4,Rates!$B$3)))</f>
        <v/>
      </c>
      <c r="H351" s="17" t="str">
        <f xml:space="preserve"> IF(CSV_Data!A351=0,"",IF(CSV_Data!H351=1,Rates!$B$5,0))</f>
        <v/>
      </c>
      <c r="I351" s="17" t="str">
        <f xml:space="preserve"> IF(CSV_Data!A351=0,"",IF(CSV_Data!I351=1,Rates!$B$6,0))</f>
        <v/>
      </c>
      <c r="J351" s="17" t="str">
        <f xml:space="preserve"> IF(CSV_Data!J351=1,"Paid to LA","")</f>
        <v/>
      </c>
      <c r="K351" s="17" t="str">
        <f xml:space="preserve"> IF(CSV_Data!A351=0,"",CSV_Data!K351)</f>
        <v/>
      </c>
      <c r="L351" s="17" t="str">
        <f xml:space="preserve"> IF(CSV_Data!A351=0,"",CSV_Data!L351)</f>
        <v/>
      </c>
      <c r="M351" s="19" t="str">
        <f>IF(CSV_Data!A351=0,"",IF(J351="Paid to LA",0,MAX(G351,I351))+H351)</f>
        <v/>
      </c>
      <c r="N351" s="19" t="str">
        <f xml:space="preserve"> IF(CSV_Data!A351=0,"",M351*K351)</f>
        <v/>
      </c>
      <c r="O351" s="19" t="str">
        <f xml:space="preserve"> IF(CSV_Data!A351=0,"",L351-N351)</f>
        <v/>
      </c>
    </row>
    <row r="352" spans="1:15">
      <c r="A352" s="16" t="str">
        <f xml:space="preserve"> IF(CSV_Data!A352=0,"",CSV_Data!A352)</f>
        <v/>
      </c>
      <c r="B352" s="20" t="str">
        <f xml:space="preserve"> IF(CSV_Data!A352=0,"",CSV_Data!B352)</f>
        <v/>
      </c>
      <c r="C352" s="21" t="str">
        <f xml:space="preserve"> IF(CSV_Data!A352=0,"",CSV_Data!C352)</f>
        <v/>
      </c>
      <c r="D352" s="17" t="str">
        <f xml:space="preserve"> IF(CSV_Data!A352=0,"",CSV_Data!D352)</f>
        <v/>
      </c>
      <c r="E352" s="18" t="str">
        <f xml:space="preserve"> IF(CSV_Data!A352=0,"",CSV_Data!E352)</f>
        <v/>
      </c>
      <c r="F352" s="17" t="str">
        <f xml:space="preserve"> IF(CSV_Data!A352=0,"",CSV_Data!F352)</f>
        <v/>
      </c>
      <c r="G352" s="17" t="str">
        <f xml:space="preserve"> IF(CSV_Data!A352=0,"",IF(CSV_Data!G352=0,0,IF(OR(CSV_Data!F352=7,CSV_Data!F352=8,CSV_Data!F352=9,CSV_Data!F352=10,CSV_Data!F352=11),Rates!$B$4,Rates!$B$3)))</f>
        <v/>
      </c>
      <c r="H352" s="17" t="str">
        <f xml:space="preserve"> IF(CSV_Data!A352=0,"",IF(CSV_Data!H352=1,Rates!$B$5,0))</f>
        <v/>
      </c>
      <c r="I352" s="17" t="str">
        <f xml:space="preserve"> IF(CSV_Data!A352=0,"",IF(CSV_Data!I352=1,Rates!$B$6,0))</f>
        <v/>
      </c>
      <c r="J352" s="17" t="str">
        <f xml:space="preserve"> IF(CSV_Data!J352=1,"Paid to LA","")</f>
        <v/>
      </c>
      <c r="K352" s="17" t="str">
        <f xml:space="preserve"> IF(CSV_Data!A352=0,"",CSV_Data!K352)</f>
        <v/>
      </c>
      <c r="L352" s="17" t="str">
        <f xml:space="preserve"> IF(CSV_Data!A352=0,"",CSV_Data!L352)</f>
        <v/>
      </c>
      <c r="M352" s="19" t="str">
        <f>IF(CSV_Data!A352=0,"",IF(J352="Paid to LA",0,MAX(G352,I352))+H352)</f>
        <v/>
      </c>
      <c r="N352" s="19" t="str">
        <f xml:space="preserve"> IF(CSV_Data!A352=0,"",M352*K352)</f>
        <v/>
      </c>
      <c r="O352" s="19" t="str">
        <f xml:space="preserve"> IF(CSV_Data!A352=0,"",L352-N352)</f>
        <v/>
      </c>
    </row>
    <row r="353" spans="1:15">
      <c r="A353" s="16" t="str">
        <f xml:space="preserve"> IF(CSV_Data!A353=0,"",CSV_Data!A353)</f>
        <v/>
      </c>
      <c r="B353" s="20" t="str">
        <f xml:space="preserve"> IF(CSV_Data!A353=0,"",CSV_Data!B353)</f>
        <v/>
      </c>
      <c r="C353" s="21" t="str">
        <f xml:space="preserve"> IF(CSV_Data!A353=0,"",CSV_Data!C353)</f>
        <v/>
      </c>
      <c r="D353" s="17" t="str">
        <f xml:space="preserve"> IF(CSV_Data!A353=0,"",CSV_Data!D353)</f>
        <v/>
      </c>
      <c r="E353" s="18" t="str">
        <f xml:space="preserve"> IF(CSV_Data!A353=0,"",CSV_Data!E353)</f>
        <v/>
      </c>
      <c r="F353" s="17" t="str">
        <f xml:space="preserve"> IF(CSV_Data!A353=0,"",CSV_Data!F353)</f>
        <v/>
      </c>
      <c r="G353" s="17" t="str">
        <f xml:space="preserve"> IF(CSV_Data!A353=0,"",IF(CSV_Data!G353=0,0,IF(OR(CSV_Data!F353=7,CSV_Data!F353=8,CSV_Data!F353=9,CSV_Data!F353=10,CSV_Data!F353=11),Rates!$B$4,Rates!$B$3)))</f>
        <v/>
      </c>
      <c r="H353" s="17" t="str">
        <f xml:space="preserve"> IF(CSV_Data!A353=0,"",IF(CSV_Data!H353=1,Rates!$B$5,0))</f>
        <v/>
      </c>
      <c r="I353" s="17" t="str">
        <f xml:space="preserve"> IF(CSV_Data!A353=0,"",IF(CSV_Data!I353=1,Rates!$B$6,0))</f>
        <v/>
      </c>
      <c r="J353" s="17" t="str">
        <f xml:space="preserve"> IF(CSV_Data!J353=1,"Paid to LA","")</f>
        <v/>
      </c>
      <c r="K353" s="17" t="str">
        <f xml:space="preserve"> IF(CSV_Data!A353=0,"",CSV_Data!K353)</f>
        <v/>
      </c>
      <c r="L353" s="17" t="str">
        <f xml:space="preserve"> IF(CSV_Data!A353=0,"",CSV_Data!L353)</f>
        <v/>
      </c>
      <c r="M353" s="19" t="str">
        <f>IF(CSV_Data!A353=0,"",IF(J353="Paid to LA",0,MAX(G353,I353))+H353)</f>
        <v/>
      </c>
      <c r="N353" s="19" t="str">
        <f xml:space="preserve"> IF(CSV_Data!A353=0,"",M353*K353)</f>
        <v/>
      </c>
      <c r="O353" s="19" t="str">
        <f xml:space="preserve"> IF(CSV_Data!A353=0,"",L353-N353)</f>
        <v/>
      </c>
    </row>
    <row r="354" spans="1:15">
      <c r="A354" s="16" t="str">
        <f xml:space="preserve"> IF(CSV_Data!A354=0,"",CSV_Data!A354)</f>
        <v/>
      </c>
      <c r="B354" s="20" t="str">
        <f xml:space="preserve"> IF(CSV_Data!A354=0,"",CSV_Data!B354)</f>
        <v/>
      </c>
      <c r="C354" s="21" t="str">
        <f xml:space="preserve"> IF(CSV_Data!A354=0,"",CSV_Data!C354)</f>
        <v/>
      </c>
      <c r="D354" s="17" t="str">
        <f xml:space="preserve"> IF(CSV_Data!A354=0,"",CSV_Data!D354)</f>
        <v/>
      </c>
      <c r="E354" s="18" t="str">
        <f xml:space="preserve"> IF(CSV_Data!A354=0,"",CSV_Data!E354)</f>
        <v/>
      </c>
      <c r="F354" s="17" t="str">
        <f xml:space="preserve"> IF(CSV_Data!A354=0,"",CSV_Data!F354)</f>
        <v/>
      </c>
      <c r="G354" s="17" t="str">
        <f xml:space="preserve"> IF(CSV_Data!A354=0,"",IF(CSV_Data!G354=0,0,IF(OR(CSV_Data!F354=7,CSV_Data!F354=8,CSV_Data!F354=9,CSV_Data!F354=10,CSV_Data!F354=11),Rates!$B$4,Rates!$B$3)))</f>
        <v/>
      </c>
      <c r="H354" s="17" t="str">
        <f xml:space="preserve"> IF(CSV_Data!A354=0,"",IF(CSV_Data!H354=1,Rates!$B$5,0))</f>
        <v/>
      </c>
      <c r="I354" s="17" t="str">
        <f xml:space="preserve"> IF(CSV_Data!A354=0,"",IF(CSV_Data!I354=1,Rates!$B$6,0))</f>
        <v/>
      </c>
      <c r="J354" s="17" t="str">
        <f xml:space="preserve"> IF(CSV_Data!J354=1,"Paid to LA","")</f>
        <v/>
      </c>
      <c r="K354" s="17" t="str">
        <f xml:space="preserve"> IF(CSV_Data!A354=0,"",CSV_Data!K354)</f>
        <v/>
      </c>
      <c r="L354" s="17" t="str">
        <f xml:space="preserve"> IF(CSV_Data!A354=0,"",CSV_Data!L354)</f>
        <v/>
      </c>
      <c r="M354" s="19" t="str">
        <f>IF(CSV_Data!A354=0,"",IF(J354="Paid to LA",0,MAX(G354,I354))+H354)</f>
        <v/>
      </c>
      <c r="N354" s="19" t="str">
        <f xml:space="preserve"> IF(CSV_Data!A354=0,"",M354*K354)</f>
        <v/>
      </c>
      <c r="O354" s="19" t="str">
        <f xml:space="preserve"> IF(CSV_Data!A354=0,"",L354-N354)</f>
        <v/>
      </c>
    </row>
    <row r="355" spans="1:15">
      <c r="A355" s="16" t="str">
        <f xml:space="preserve"> IF(CSV_Data!A355=0,"",CSV_Data!A355)</f>
        <v/>
      </c>
      <c r="B355" s="20" t="str">
        <f xml:space="preserve"> IF(CSV_Data!A355=0,"",CSV_Data!B355)</f>
        <v/>
      </c>
      <c r="C355" s="21" t="str">
        <f xml:space="preserve"> IF(CSV_Data!A355=0,"",CSV_Data!C355)</f>
        <v/>
      </c>
      <c r="D355" s="17" t="str">
        <f xml:space="preserve"> IF(CSV_Data!A355=0,"",CSV_Data!D355)</f>
        <v/>
      </c>
      <c r="E355" s="18" t="str">
        <f xml:space="preserve"> IF(CSV_Data!A355=0,"",CSV_Data!E355)</f>
        <v/>
      </c>
      <c r="F355" s="17" t="str">
        <f xml:space="preserve"> IF(CSV_Data!A355=0,"",CSV_Data!F355)</f>
        <v/>
      </c>
      <c r="G355" s="17" t="str">
        <f xml:space="preserve"> IF(CSV_Data!A355=0,"",IF(CSV_Data!G355=0,0,IF(OR(CSV_Data!F355=7,CSV_Data!F355=8,CSV_Data!F355=9,CSV_Data!F355=10,CSV_Data!F355=11),Rates!$B$4,Rates!$B$3)))</f>
        <v/>
      </c>
      <c r="H355" s="17" t="str">
        <f xml:space="preserve"> IF(CSV_Data!A355=0,"",IF(CSV_Data!H355=1,Rates!$B$5,0))</f>
        <v/>
      </c>
      <c r="I355" s="17" t="str">
        <f xml:space="preserve"> IF(CSV_Data!A355=0,"",IF(CSV_Data!I355=1,Rates!$B$6,0))</f>
        <v/>
      </c>
      <c r="J355" s="17" t="str">
        <f xml:space="preserve"> IF(CSV_Data!J355=1,"Paid to LA","")</f>
        <v/>
      </c>
      <c r="K355" s="17" t="str">
        <f xml:space="preserve"> IF(CSV_Data!A355=0,"",CSV_Data!K355)</f>
        <v/>
      </c>
      <c r="L355" s="17" t="str">
        <f xml:space="preserve"> IF(CSV_Data!A355=0,"",CSV_Data!L355)</f>
        <v/>
      </c>
      <c r="M355" s="19" t="str">
        <f>IF(CSV_Data!A355=0,"",IF(J355="Paid to LA",0,MAX(G355,I355))+H355)</f>
        <v/>
      </c>
      <c r="N355" s="19" t="str">
        <f xml:space="preserve"> IF(CSV_Data!A355=0,"",M355*K355)</f>
        <v/>
      </c>
      <c r="O355" s="19" t="str">
        <f xml:space="preserve"> IF(CSV_Data!A355=0,"",L355-N355)</f>
        <v/>
      </c>
    </row>
    <row r="356" spans="1:15">
      <c r="A356" s="16" t="str">
        <f xml:space="preserve"> IF(CSV_Data!A356=0,"",CSV_Data!A356)</f>
        <v/>
      </c>
      <c r="B356" s="20" t="str">
        <f xml:space="preserve"> IF(CSV_Data!A356=0,"",CSV_Data!B356)</f>
        <v/>
      </c>
      <c r="C356" s="21" t="str">
        <f xml:space="preserve"> IF(CSV_Data!A356=0,"",CSV_Data!C356)</f>
        <v/>
      </c>
      <c r="D356" s="17" t="str">
        <f xml:space="preserve"> IF(CSV_Data!A356=0,"",CSV_Data!D356)</f>
        <v/>
      </c>
      <c r="E356" s="18" t="str">
        <f xml:space="preserve"> IF(CSV_Data!A356=0,"",CSV_Data!E356)</f>
        <v/>
      </c>
      <c r="F356" s="17" t="str">
        <f xml:space="preserve"> IF(CSV_Data!A356=0,"",CSV_Data!F356)</f>
        <v/>
      </c>
      <c r="G356" s="17" t="str">
        <f xml:space="preserve"> IF(CSV_Data!A356=0,"",IF(CSV_Data!G356=0,0,IF(OR(CSV_Data!F356=7,CSV_Data!F356=8,CSV_Data!F356=9,CSV_Data!F356=10,CSV_Data!F356=11),Rates!$B$4,Rates!$B$3)))</f>
        <v/>
      </c>
      <c r="H356" s="17" t="str">
        <f xml:space="preserve"> IF(CSV_Data!A356=0,"",IF(CSV_Data!H356=1,Rates!$B$5,0))</f>
        <v/>
      </c>
      <c r="I356" s="17" t="str">
        <f xml:space="preserve"> IF(CSV_Data!A356=0,"",IF(CSV_Data!I356=1,Rates!$B$6,0))</f>
        <v/>
      </c>
      <c r="J356" s="17" t="str">
        <f xml:space="preserve"> IF(CSV_Data!J356=1,"Paid to LA","")</f>
        <v/>
      </c>
      <c r="K356" s="17" t="str">
        <f xml:space="preserve"> IF(CSV_Data!A356=0,"",CSV_Data!K356)</f>
        <v/>
      </c>
      <c r="L356" s="17" t="str">
        <f xml:space="preserve"> IF(CSV_Data!A356=0,"",CSV_Data!L356)</f>
        <v/>
      </c>
      <c r="M356" s="19" t="str">
        <f>IF(CSV_Data!A356=0,"",IF(J356="Paid to LA",0,MAX(G356,I356))+H356)</f>
        <v/>
      </c>
      <c r="N356" s="19" t="str">
        <f xml:space="preserve"> IF(CSV_Data!A356=0,"",M356*K356)</f>
        <v/>
      </c>
      <c r="O356" s="19" t="str">
        <f xml:space="preserve"> IF(CSV_Data!A356=0,"",L356-N356)</f>
        <v/>
      </c>
    </row>
    <row r="357" spans="1:15">
      <c r="A357" s="16" t="str">
        <f xml:space="preserve"> IF(CSV_Data!A357=0,"",CSV_Data!A357)</f>
        <v/>
      </c>
      <c r="B357" s="20" t="str">
        <f xml:space="preserve"> IF(CSV_Data!A357=0,"",CSV_Data!B357)</f>
        <v/>
      </c>
      <c r="C357" s="21" t="str">
        <f xml:space="preserve"> IF(CSV_Data!A357=0,"",CSV_Data!C357)</f>
        <v/>
      </c>
      <c r="D357" s="17" t="str">
        <f xml:space="preserve"> IF(CSV_Data!A357=0,"",CSV_Data!D357)</f>
        <v/>
      </c>
      <c r="E357" s="18" t="str">
        <f xml:space="preserve"> IF(CSV_Data!A357=0,"",CSV_Data!E357)</f>
        <v/>
      </c>
      <c r="F357" s="17" t="str">
        <f xml:space="preserve"> IF(CSV_Data!A357=0,"",CSV_Data!F357)</f>
        <v/>
      </c>
      <c r="G357" s="17" t="str">
        <f xml:space="preserve"> IF(CSV_Data!A357=0,"",IF(CSV_Data!G357=0,0,IF(OR(CSV_Data!F357=7,CSV_Data!F357=8,CSV_Data!F357=9,CSV_Data!F357=10,CSV_Data!F357=11),Rates!$B$4,Rates!$B$3)))</f>
        <v/>
      </c>
      <c r="H357" s="17" t="str">
        <f xml:space="preserve"> IF(CSV_Data!A357=0,"",IF(CSV_Data!H357=1,Rates!$B$5,0))</f>
        <v/>
      </c>
      <c r="I357" s="17" t="str">
        <f xml:space="preserve"> IF(CSV_Data!A357=0,"",IF(CSV_Data!I357=1,Rates!$B$6,0))</f>
        <v/>
      </c>
      <c r="J357" s="17" t="str">
        <f xml:space="preserve"> IF(CSV_Data!J357=1,"Paid to LA","")</f>
        <v/>
      </c>
      <c r="K357" s="17" t="str">
        <f xml:space="preserve"> IF(CSV_Data!A357=0,"",CSV_Data!K357)</f>
        <v/>
      </c>
      <c r="L357" s="17" t="str">
        <f xml:space="preserve"> IF(CSV_Data!A357=0,"",CSV_Data!L357)</f>
        <v/>
      </c>
      <c r="M357" s="19" t="str">
        <f>IF(CSV_Data!A357=0,"",IF(J357="Paid to LA",0,MAX(G357,I357))+H357)</f>
        <v/>
      </c>
      <c r="N357" s="19" t="str">
        <f xml:space="preserve"> IF(CSV_Data!A357=0,"",M357*K357)</f>
        <v/>
      </c>
      <c r="O357" s="19" t="str">
        <f xml:space="preserve"> IF(CSV_Data!A357=0,"",L357-N357)</f>
        <v/>
      </c>
    </row>
    <row r="358" spans="1:15">
      <c r="A358" s="16" t="str">
        <f xml:space="preserve"> IF(CSV_Data!A358=0,"",CSV_Data!A358)</f>
        <v/>
      </c>
      <c r="B358" s="20" t="str">
        <f xml:space="preserve"> IF(CSV_Data!A358=0,"",CSV_Data!B358)</f>
        <v/>
      </c>
      <c r="C358" s="21" t="str">
        <f xml:space="preserve"> IF(CSV_Data!A358=0,"",CSV_Data!C358)</f>
        <v/>
      </c>
      <c r="D358" s="17" t="str">
        <f xml:space="preserve"> IF(CSV_Data!A358=0,"",CSV_Data!D358)</f>
        <v/>
      </c>
      <c r="E358" s="18" t="str">
        <f xml:space="preserve"> IF(CSV_Data!A358=0,"",CSV_Data!E358)</f>
        <v/>
      </c>
      <c r="F358" s="17" t="str">
        <f xml:space="preserve"> IF(CSV_Data!A358=0,"",CSV_Data!F358)</f>
        <v/>
      </c>
      <c r="G358" s="17" t="str">
        <f xml:space="preserve"> IF(CSV_Data!A358=0,"",IF(CSV_Data!G358=0,0,IF(OR(CSV_Data!F358=7,CSV_Data!F358=8,CSV_Data!F358=9,CSV_Data!F358=10,CSV_Data!F358=11),Rates!$B$4,Rates!$B$3)))</f>
        <v/>
      </c>
      <c r="H358" s="17" t="str">
        <f xml:space="preserve"> IF(CSV_Data!A358=0,"",IF(CSV_Data!H358=1,Rates!$B$5,0))</f>
        <v/>
      </c>
      <c r="I358" s="17" t="str">
        <f xml:space="preserve"> IF(CSV_Data!A358=0,"",IF(CSV_Data!I358=1,Rates!$B$6,0))</f>
        <v/>
      </c>
      <c r="J358" s="17" t="str">
        <f xml:space="preserve"> IF(CSV_Data!J358=1,"Paid to LA","")</f>
        <v/>
      </c>
      <c r="K358" s="17" t="str">
        <f xml:space="preserve"> IF(CSV_Data!A358=0,"",CSV_Data!K358)</f>
        <v/>
      </c>
      <c r="L358" s="17" t="str">
        <f xml:space="preserve"> IF(CSV_Data!A358=0,"",CSV_Data!L358)</f>
        <v/>
      </c>
      <c r="M358" s="19" t="str">
        <f>IF(CSV_Data!A358=0,"",IF(J358="Paid to LA",0,MAX(G358,I358))+H358)</f>
        <v/>
      </c>
      <c r="N358" s="19" t="str">
        <f xml:space="preserve"> IF(CSV_Data!A358=0,"",M358*K358)</f>
        <v/>
      </c>
      <c r="O358" s="19" t="str">
        <f xml:space="preserve"> IF(CSV_Data!A358=0,"",L358-N358)</f>
        <v/>
      </c>
    </row>
    <row r="359" spans="1:15">
      <c r="A359" s="16" t="str">
        <f xml:space="preserve"> IF(CSV_Data!A359=0,"",CSV_Data!A359)</f>
        <v/>
      </c>
      <c r="B359" s="20" t="str">
        <f xml:space="preserve"> IF(CSV_Data!A359=0,"",CSV_Data!B359)</f>
        <v/>
      </c>
      <c r="C359" s="21" t="str">
        <f xml:space="preserve"> IF(CSV_Data!A359=0,"",CSV_Data!C359)</f>
        <v/>
      </c>
      <c r="D359" s="17" t="str">
        <f xml:space="preserve"> IF(CSV_Data!A359=0,"",CSV_Data!D359)</f>
        <v/>
      </c>
      <c r="E359" s="18" t="str">
        <f xml:space="preserve"> IF(CSV_Data!A359=0,"",CSV_Data!E359)</f>
        <v/>
      </c>
      <c r="F359" s="17" t="str">
        <f xml:space="preserve"> IF(CSV_Data!A359=0,"",CSV_Data!F359)</f>
        <v/>
      </c>
      <c r="G359" s="17" t="str">
        <f xml:space="preserve"> IF(CSV_Data!A359=0,"",IF(CSV_Data!G359=0,0,IF(OR(CSV_Data!F359=7,CSV_Data!F359=8,CSV_Data!F359=9,CSV_Data!F359=10,CSV_Data!F359=11),Rates!$B$4,Rates!$B$3)))</f>
        <v/>
      </c>
      <c r="H359" s="17" t="str">
        <f xml:space="preserve"> IF(CSV_Data!A359=0,"",IF(CSV_Data!H359=1,Rates!$B$5,0))</f>
        <v/>
      </c>
      <c r="I359" s="17" t="str">
        <f xml:space="preserve"> IF(CSV_Data!A359=0,"",IF(CSV_Data!I359=1,Rates!$B$6,0))</f>
        <v/>
      </c>
      <c r="J359" s="17" t="str">
        <f xml:space="preserve"> IF(CSV_Data!J359=1,"Paid to LA","")</f>
        <v/>
      </c>
      <c r="K359" s="17" t="str">
        <f xml:space="preserve"> IF(CSV_Data!A359=0,"",CSV_Data!K359)</f>
        <v/>
      </c>
      <c r="L359" s="17" t="str">
        <f xml:space="preserve"> IF(CSV_Data!A359=0,"",CSV_Data!L359)</f>
        <v/>
      </c>
      <c r="M359" s="19" t="str">
        <f>IF(CSV_Data!A359=0,"",IF(J359="Paid to LA",0,MAX(G359,I359))+H359)</f>
        <v/>
      </c>
      <c r="N359" s="19" t="str">
        <f xml:space="preserve"> IF(CSV_Data!A359=0,"",M359*K359)</f>
        <v/>
      </c>
      <c r="O359" s="19" t="str">
        <f xml:space="preserve"> IF(CSV_Data!A359=0,"",L359-N359)</f>
        <v/>
      </c>
    </row>
    <row r="360" spans="1:15">
      <c r="A360" s="16" t="str">
        <f xml:space="preserve"> IF(CSV_Data!A360=0,"",CSV_Data!A360)</f>
        <v/>
      </c>
      <c r="B360" s="20" t="str">
        <f xml:space="preserve"> IF(CSV_Data!A360=0,"",CSV_Data!B360)</f>
        <v/>
      </c>
      <c r="C360" s="21" t="str">
        <f xml:space="preserve"> IF(CSV_Data!A360=0,"",CSV_Data!C360)</f>
        <v/>
      </c>
      <c r="D360" s="17" t="str">
        <f xml:space="preserve"> IF(CSV_Data!A360=0,"",CSV_Data!D360)</f>
        <v/>
      </c>
      <c r="E360" s="18" t="str">
        <f xml:space="preserve"> IF(CSV_Data!A360=0,"",CSV_Data!E360)</f>
        <v/>
      </c>
      <c r="F360" s="17" t="str">
        <f xml:space="preserve"> IF(CSV_Data!A360=0,"",CSV_Data!F360)</f>
        <v/>
      </c>
      <c r="G360" s="17" t="str">
        <f xml:space="preserve"> IF(CSV_Data!A360=0,"",IF(CSV_Data!G360=0,0,IF(OR(CSV_Data!F360=7,CSV_Data!F360=8,CSV_Data!F360=9,CSV_Data!F360=10,CSV_Data!F360=11),Rates!$B$4,Rates!$B$3)))</f>
        <v/>
      </c>
      <c r="H360" s="17" t="str">
        <f xml:space="preserve"> IF(CSV_Data!A360=0,"",IF(CSV_Data!H360=1,Rates!$B$5,0))</f>
        <v/>
      </c>
      <c r="I360" s="17" t="str">
        <f xml:space="preserve"> IF(CSV_Data!A360=0,"",IF(CSV_Data!I360=1,Rates!$B$6,0))</f>
        <v/>
      </c>
      <c r="J360" s="17" t="str">
        <f xml:space="preserve"> IF(CSV_Data!J360=1,"Paid to LA","")</f>
        <v/>
      </c>
      <c r="K360" s="17" t="str">
        <f xml:space="preserve"> IF(CSV_Data!A360=0,"",CSV_Data!K360)</f>
        <v/>
      </c>
      <c r="L360" s="17" t="str">
        <f xml:space="preserve"> IF(CSV_Data!A360=0,"",CSV_Data!L360)</f>
        <v/>
      </c>
      <c r="M360" s="19" t="str">
        <f>IF(CSV_Data!A360=0,"",IF(J360="Paid to LA",0,MAX(G360,I360))+H360)</f>
        <v/>
      </c>
      <c r="N360" s="19" t="str">
        <f xml:space="preserve"> IF(CSV_Data!A360=0,"",M360*K360)</f>
        <v/>
      </c>
      <c r="O360" s="19" t="str">
        <f xml:space="preserve"> IF(CSV_Data!A360=0,"",L360-N360)</f>
        <v/>
      </c>
    </row>
    <row r="361" spans="1:15">
      <c r="A361" s="16" t="str">
        <f xml:space="preserve"> IF(CSV_Data!A361=0,"",CSV_Data!A361)</f>
        <v/>
      </c>
      <c r="B361" s="20" t="str">
        <f xml:space="preserve"> IF(CSV_Data!A361=0,"",CSV_Data!B361)</f>
        <v/>
      </c>
      <c r="C361" s="21" t="str">
        <f xml:space="preserve"> IF(CSV_Data!A361=0,"",CSV_Data!C361)</f>
        <v/>
      </c>
      <c r="D361" s="17" t="str">
        <f xml:space="preserve"> IF(CSV_Data!A361=0,"",CSV_Data!D361)</f>
        <v/>
      </c>
      <c r="E361" s="18" t="str">
        <f xml:space="preserve"> IF(CSV_Data!A361=0,"",CSV_Data!E361)</f>
        <v/>
      </c>
      <c r="F361" s="17" t="str">
        <f xml:space="preserve"> IF(CSV_Data!A361=0,"",CSV_Data!F361)</f>
        <v/>
      </c>
      <c r="G361" s="17" t="str">
        <f xml:space="preserve"> IF(CSV_Data!A361=0,"",IF(CSV_Data!G361=0,0,IF(OR(CSV_Data!F361=7,CSV_Data!F361=8,CSV_Data!F361=9,CSV_Data!F361=10,CSV_Data!F361=11),Rates!$B$4,Rates!$B$3)))</f>
        <v/>
      </c>
      <c r="H361" s="17" t="str">
        <f xml:space="preserve"> IF(CSV_Data!A361=0,"",IF(CSV_Data!H361=1,Rates!$B$5,0))</f>
        <v/>
      </c>
      <c r="I361" s="17" t="str">
        <f xml:space="preserve"> IF(CSV_Data!A361=0,"",IF(CSV_Data!I361=1,Rates!$B$6,0))</f>
        <v/>
      </c>
      <c r="J361" s="17" t="str">
        <f xml:space="preserve"> IF(CSV_Data!J361=1,"Paid to LA","")</f>
        <v/>
      </c>
      <c r="K361" s="17" t="str">
        <f xml:space="preserve"> IF(CSV_Data!A361=0,"",CSV_Data!K361)</f>
        <v/>
      </c>
      <c r="L361" s="17" t="str">
        <f xml:space="preserve"> IF(CSV_Data!A361=0,"",CSV_Data!L361)</f>
        <v/>
      </c>
      <c r="M361" s="19" t="str">
        <f>IF(CSV_Data!A361=0,"",IF(J361="Paid to LA",0,MAX(G361,I361))+H361)</f>
        <v/>
      </c>
      <c r="N361" s="19" t="str">
        <f xml:space="preserve"> IF(CSV_Data!A361=0,"",M361*K361)</f>
        <v/>
      </c>
      <c r="O361" s="19" t="str">
        <f xml:space="preserve"> IF(CSV_Data!A361=0,"",L361-N361)</f>
        <v/>
      </c>
    </row>
    <row r="362" spans="1:15">
      <c r="A362" s="16" t="str">
        <f xml:space="preserve"> IF(CSV_Data!A362=0,"",CSV_Data!A362)</f>
        <v/>
      </c>
      <c r="B362" s="20" t="str">
        <f xml:space="preserve"> IF(CSV_Data!A362=0,"",CSV_Data!B362)</f>
        <v/>
      </c>
      <c r="C362" s="21" t="str">
        <f xml:space="preserve"> IF(CSV_Data!A362=0,"",CSV_Data!C362)</f>
        <v/>
      </c>
      <c r="D362" s="17" t="str">
        <f xml:space="preserve"> IF(CSV_Data!A362=0,"",CSV_Data!D362)</f>
        <v/>
      </c>
      <c r="E362" s="18" t="str">
        <f xml:space="preserve"> IF(CSV_Data!A362=0,"",CSV_Data!E362)</f>
        <v/>
      </c>
      <c r="F362" s="17" t="str">
        <f xml:space="preserve"> IF(CSV_Data!A362=0,"",CSV_Data!F362)</f>
        <v/>
      </c>
      <c r="G362" s="17" t="str">
        <f xml:space="preserve"> IF(CSV_Data!A362=0,"",IF(CSV_Data!G362=0,0,IF(OR(CSV_Data!F362=7,CSV_Data!F362=8,CSV_Data!F362=9,CSV_Data!F362=10,CSV_Data!F362=11),Rates!$B$4,Rates!$B$3)))</f>
        <v/>
      </c>
      <c r="H362" s="17" t="str">
        <f xml:space="preserve"> IF(CSV_Data!A362=0,"",IF(CSV_Data!H362=1,Rates!$B$5,0))</f>
        <v/>
      </c>
      <c r="I362" s="17" t="str">
        <f xml:space="preserve"> IF(CSV_Data!A362=0,"",IF(CSV_Data!I362=1,Rates!$B$6,0))</f>
        <v/>
      </c>
      <c r="J362" s="17" t="str">
        <f xml:space="preserve"> IF(CSV_Data!J362=1,"Paid to LA","")</f>
        <v/>
      </c>
      <c r="K362" s="17" t="str">
        <f xml:space="preserve"> IF(CSV_Data!A362=0,"",CSV_Data!K362)</f>
        <v/>
      </c>
      <c r="L362" s="17" t="str">
        <f xml:space="preserve"> IF(CSV_Data!A362=0,"",CSV_Data!L362)</f>
        <v/>
      </c>
      <c r="M362" s="19" t="str">
        <f>IF(CSV_Data!A362=0,"",IF(J362="Paid to LA",0,MAX(G362,I362))+H362)</f>
        <v/>
      </c>
      <c r="N362" s="19" t="str">
        <f xml:space="preserve"> IF(CSV_Data!A362=0,"",M362*K362)</f>
        <v/>
      </c>
      <c r="O362" s="19" t="str">
        <f xml:space="preserve"> IF(CSV_Data!A362=0,"",L362-N362)</f>
        <v/>
      </c>
    </row>
    <row r="363" spans="1:15">
      <c r="A363" s="16" t="str">
        <f xml:space="preserve"> IF(CSV_Data!A363=0,"",CSV_Data!A363)</f>
        <v/>
      </c>
      <c r="B363" s="20" t="str">
        <f xml:space="preserve"> IF(CSV_Data!A363=0,"",CSV_Data!B363)</f>
        <v/>
      </c>
      <c r="C363" s="21" t="str">
        <f xml:space="preserve"> IF(CSV_Data!A363=0,"",CSV_Data!C363)</f>
        <v/>
      </c>
      <c r="D363" s="17" t="str">
        <f xml:space="preserve"> IF(CSV_Data!A363=0,"",CSV_Data!D363)</f>
        <v/>
      </c>
      <c r="E363" s="18" t="str">
        <f xml:space="preserve"> IF(CSV_Data!A363=0,"",CSV_Data!E363)</f>
        <v/>
      </c>
      <c r="F363" s="17" t="str">
        <f xml:space="preserve"> IF(CSV_Data!A363=0,"",CSV_Data!F363)</f>
        <v/>
      </c>
      <c r="G363" s="17" t="str">
        <f xml:space="preserve"> IF(CSV_Data!A363=0,"",IF(CSV_Data!G363=0,0,IF(OR(CSV_Data!F363=7,CSV_Data!F363=8,CSV_Data!F363=9,CSV_Data!F363=10,CSV_Data!F363=11),Rates!$B$4,Rates!$B$3)))</f>
        <v/>
      </c>
      <c r="H363" s="17" t="str">
        <f xml:space="preserve"> IF(CSV_Data!A363=0,"",IF(CSV_Data!H363=1,Rates!$B$5,0))</f>
        <v/>
      </c>
      <c r="I363" s="17" t="str">
        <f xml:space="preserve"> IF(CSV_Data!A363=0,"",IF(CSV_Data!I363=1,Rates!$B$6,0))</f>
        <v/>
      </c>
      <c r="J363" s="17" t="str">
        <f xml:space="preserve"> IF(CSV_Data!J363=1,"Paid to LA","")</f>
        <v/>
      </c>
      <c r="K363" s="17" t="str">
        <f xml:space="preserve"> IF(CSV_Data!A363=0,"",CSV_Data!K363)</f>
        <v/>
      </c>
      <c r="L363" s="17" t="str">
        <f xml:space="preserve"> IF(CSV_Data!A363=0,"",CSV_Data!L363)</f>
        <v/>
      </c>
      <c r="M363" s="19" t="str">
        <f>IF(CSV_Data!A363=0,"",IF(J363="Paid to LA",0,MAX(G363,I363))+H363)</f>
        <v/>
      </c>
      <c r="N363" s="19" t="str">
        <f xml:space="preserve"> IF(CSV_Data!A363=0,"",M363*K363)</f>
        <v/>
      </c>
      <c r="O363" s="19" t="str">
        <f xml:space="preserve"> IF(CSV_Data!A363=0,"",L363-N363)</f>
        <v/>
      </c>
    </row>
    <row r="364" spans="1:15">
      <c r="A364" s="16" t="str">
        <f xml:space="preserve"> IF(CSV_Data!A364=0,"",CSV_Data!A364)</f>
        <v/>
      </c>
      <c r="B364" s="20" t="str">
        <f xml:space="preserve"> IF(CSV_Data!A364=0,"",CSV_Data!B364)</f>
        <v/>
      </c>
      <c r="C364" s="21" t="str">
        <f xml:space="preserve"> IF(CSV_Data!A364=0,"",CSV_Data!C364)</f>
        <v/>
      </c>
      <c r="D364" s="17" t="str">
        <f xml:space="preserve"> IF(CSV_Data!A364=0,"",CSV_Data!D364)</f>
        <v/>
      </c>
      <c r="E364" s="18" t="str">
        <f xml:space="preserve"> IF(CSV_Data!A364=0,"",CSV_Data!E364)</f>
        <v/>
      </c>
      <c r="F364" s="17" t="str">
        <f xml:space="preserve"> IF(CSV_Data!A364=0,"",CSV_Data!F364)</f>
        <v/>
      </c>
      <c r="G364" s="17" t="str">
        <f xml:space="preserve"> IF(CSV_Data!A364=0,"",IF(CSV_Data!G364=0,0,IF(OR(CSV_Data!F364=7,CSV_Data!F364=8,CSV_Data!F364=9,CSV_Data!F364=10,CSV_Data!F364=11),Rates!$B$4,Rates!$B$3)))</f>
        <v/>
      </c>
      <c r="H364" s="17" t="str">
        <f xml:space="preserve"> IF(CSV_Data!A364=0,"",IF(CSV_Data!H364=1,Rates!$B$5,0))</f>
        <v/>
      </c>
      <c r="I364" s="17" t="str">
        <f xml:space="preserve"> IF(CSV_Data!A364=0,"",IF(CSV_Data!I364=1,Rates!$B$6,0))</f>
        <v/>
      </c>
      <c r="J364" s="17" t="str">
        <f xml:space="preserve"> IF(CSV_Data!J364=1,"Paid to LA","")</f>
        <v/>
      </c>
      <c r="K364" s="17" t="str">
        <f xml:space="preserve"> IF(CSV_Data!A364=0,"",CSV_Data!K364)</f>
        <v/>
      </c>
      <c r="L364" s="17" t="str">
        <f xml:space="preserve"> IF(CSV_Data!A364=0,"",CSV_Data!L364)</f>
        <v/>
      </c>
      <c r="M364" s="19" t="str">
        <f>IF(CSV_Data!A364=0,"",IF(J364="Paid to LA",0,MAX(G364,I364))+H364)</f>
        <v/>
      </c>
      <c r="N364" s="19" t="str">
        <f xml:space="preserve"> IF(CSV_Data!A364=0,"",M364*K364)</f>
        <v/>
      </c>
      <c r="O364" s="19" t="str">
        <f xml:space="preserve"> IF(CSV_Data!A364=0,"",L364-N364)</f>
        <v/>
      </c>
    </row>
    <row r="365" spans="1:15">
      <c r="A365" s="16" t="str">
        <f xml:space="preserve"> IF(CSV_Data!A365=0,"",CSV_Data!A365)</f>
        <v/>
      </c>
      <c r="B365" s="20" t="str">
        <f xml:space="preserve"> IF(CSV_Data!A365=0,"",CSV_Data!B365)</f>
        <v/>
      </c>
      <c r="C365" s="21" t="str">
        <f xml:space="preserve"> IF(CSV_Data!A365=0,"",CSV_Data!C365)</f>
        <v/>
      </c>
      <c r="D365" s="17" t="str">
        <f xml:space="preserve"> IF(CSV_Data!A365=0,"",CSV_Data!D365)</f>
        <v/>
      </c>
      <c r="E365" s="18" t="str">
        <f xml:space="preserve"> IF(CSV_Data!A365=0,"",CSV_Data!E365)</f>
        <v/>
      </c>
      <c r="F365" s="17" t="str">
        <f xml:space="preserve"> IF(CSV_Data!A365=0,"",CSV_Data!F365)</f>
        <v/>
      </c>
      <c r="G365" s="17" t="str">
        <f xml:space="preserve"> IF(CSV_Data!A365=0,"",IF(CSV_Data!G365=0,0,IF(OR(CSV_Data!F365=7,CSV_Data!F365=8,CSV_Data!F365=9,CSV_Data!F365=10,CSV_Data!F365=11),Rates!$B$4,Rates!$B$3)))</f>
        <v/>
      </c>
      <c r="H365" s="17" t="str">
        <f xml:space="preserve"> IF(CSV_Data!A365=0,"",IF(CSV_Data!H365=1,Rates!$B$5,0))</f>
        <v/>
      </c>
      <c r="I365" s="17" t="str">
        <f xml:space="preserve"> IF(CSV_Data!A365=0,"",IF(CSV_Data!I365=1,Rates!$B$6,0))</f>
        <v/>
      </c>
      <c r="J365" s="17" t="str">
        <f xml:space="preserve"> IF(CSV_Data!J365=1,"Paid to LA","")</f>
        <v/>
      </c>
      <c r="K365" s="17" t="str">
        <f xml:space="preserve"> IF(CSV_Data!A365=0,"",CSV_Data!K365)</f>
        <v/>
      </c>
      <c r="L365" s="17" t="str">
        <f xml:space="preserve"> IF(CSV_Data!A365=0,"",CSV_Data!L365)</f>
        <v/>
      </c>
      <c r="M365" s="19" t="str">
        <f>IF(CSV_Data!A365=0,"",IF(J365="Paid to LA",0,MAX(G365,I365))+H365)</f>
        <v/>
      </c>
      <c r="N365" s="19" t="str">
        <f xml:space="preserve"> IF(CSV_Data!A365=0,"",M365*K365)</f>
        <v/>
      </c>
      <c r="O365" s="19" t="str">
        <f xml:space="preserve"> IF(CSV_Data!A365=0,"",L365-N365)</f>
        <v/>
      </c>
    </row>
    <row r="366" spans="1:15">
      <c r="A366" s="16" t="str">
        <f xml:space="preserve"> IF(CSV_Data!A366=0,"",CSV_Data!A366)</f>
        <v/>
      </c>
      <c r="B366" s="20" t="str">
        <f xml:space="preserve"> IF(CSV_Data!A366=0,"",CSV_Data!B366)</f>
        <v/>
      </c>
      <c r="C366" s="21" t="str">
        <f xml:space="preserve"> IF(CSV_Data!A366=0,"",CSV_Data!C366)</f>
        <v/>
      </c>
      <c r="D366" s="17" t="str">
        <f xml:space="preserve"> IF(CSV_Data!A366=0,"",CSV_Data!D366)</f>
        <v/>
      </c>
      <c r="E366" s="18" t="str">
        <f xml:space="preserve"> IF(CSV_Data!A366=0,"",CSV_Data!E366)</f>
        <v/>
      </c>
      <c r="F366" s="17" t="str">
        <f xml:space="preserve"> IF(CSV_Data!A366=0,"",CSV_Data!F366)</f>
        <v/>
      </c>
      <c r="G366" s="17" t="str">
        <f xml:space="preserve"> IF(CSV_Data!A366=0,"",IF(CSV_Data!G366=0,0,IF(OR(CSV_Data!F366=7,CSV_Data!F366=8,CSV_Data!F366=9,CSV_Data!F366=10,CSV_Data!F366=11),Rates!$B$4,Rates!$B$3)))</f>
        <v/>
      </c>
      <c r="H366" s="17" t="str">
        <f xml:space="preserve"> IF(CSV_Data!A366=0,"",IF(CSV_Data!H366=1,Rates!$B$5,0))</f>
        <v/>
      </c>
      <c r="I366" s="17" t="str">
        <f xml:space="preserve"> IF(CSV_Data!A366=0,"",IF(CSV_Data!I366=1,Rates!$B$6,0))</f>
        <v/>
      </c>
      <c r="J366" s="17" t="str">
        <f xml:space="preserve"> IF(CSV_Data!J366=1,"Paid to LA","")</f>
        <v/>
      </c>
      <c r="K366" s="17" t="str">
        <f xml:space="preserve"> IF(CSV_Data!A366=0,"",CSV_Data!K366)</f>
        <v/>
      </c>
      <c r="L366" s="17" t="str">
        <f xml:space="preserve"> IF(CSV_Data!A366=0,"",CSV_Data!L366)</f>
        <v/>
      </c>
      <c r="M366" s="19" t="str">
        <f>IF(CSV_Data!A366=0,"",IF(J366="Paid to LA",0,MAX(G366,I366))+H366)</f>
        <v/>
      </c>
      <c r="N366" s="19" t="str">
        <f xml:space="preserve"> IF(CSV_Data!A366=0,"",M366*K366)</f>
        <v/>
      </c>
      <c r="O366" s="19" t="str">
        <f xml:space="preserve"> IF(CSV_Data!A366=0,"",L366-N366)</f>
        <v/>
      </c>
    </row>
    <row r="367" spans="1:15">
      <c r="A367" s="16" t="str">
        <f xml:space="preserve"> IF(CSV_Data!A367=0,"",CSV_Data!A367)</f>
        <v/>
      </c>
      <c r="B367" s="20" t="str">
        <f xml:space="preserve"> IF(CSV_Data!A367=0,"",CSV_Data!B367)</f>
        <v/>
      </c>
      <c r="C367" s="21" t="str">
        <f xml:space="preserve"> IF(CSV_Data!A367=0,"",CSV_Data!C367)</f>
        <v/>
      </c>
      <c r="D367" s="17" t="str">
        <f xml:space="preserve"> IF(CSV_Data!A367=0,"",CSV_Data!D367)</f>
        <v/>
      </c>
      <c r="E367" s="18" t="str">
        <f xml:space="preserve"> IF(CSV_Data!A367=0,"",CSV_Data!E367)</f>
        <v/>
      </c>
      <c r="F367" s="17" t="str">
        <f xml:space="preserve"> IF(CSV_Data!A367=0,"",CSV_Data!F367)</f>
        <v/>
      </c>
      <c r="G367" s="17" t="str">
        <f xml:space="preserve"> IF(CSV_Data!A367=0,"",IF(CSV_Data!G367=0,0,IF(OR(CSV_Data!F367=7,CSV_Data!F367=8,CSV_Data!F367=9,CSV_Data!F367=10,CSV_Data!F367=11),Rates!$B$4,Rates!$B$3)))</f>
        <v/>
      </c>
      <c r="H367" s="17" t="str">
        <f xml:space="preserve"> IF(CSV_Data!A367=0,"",IF(CSV_Data!H367=1,Rates!$B$5,0))</f>
        <v/>
      </c>
      <c r="I367" s="17" t="str">
        <f xml:space="preserve"> IF(CSV_Data!A367=0,"",IF(CSV_Data!I367=1,Rates!$B$6,0))</f>
        <v/>
      </c>
      <c r="J367" s="17" t="str">
        <f xml:space="preserve"> IF(CSV_Data!J367=1,"Paid to LA","")</f>
        <v/>
      </c>
      <c r="K367" s="17" t="str">
        <f xml:space="preserve"> IF(CSV_Data!A367=0,"",CSV_Data!K367)</f>
        <v/>
      </c>
      <c r="L367" s="17" t="str">
        <f xml:space="preserve"> IF(CSV_Data!A367=0,"",CSV_Data!L367)</f>
        <v/>
      </c>
      <c r="M367" s="19" t="str">
        <f>IF(CSV_Data!A367=0,"",IF(J367="Paid to LA",0,MAX(G367,I367))+H367)</f>
        <v/>
      </c>
      <c r="N367" s="19" t="str">
        <f xml:space="preserve"> IF(CSV_Data!A367=0,"",M367*K367)</f>
        <v/>
      </c>
      <c r="O367" s="19" t="str">
        <f xml:space="preserve"> IF(CSV_Data!A367=0,"",L367-N367)</f>
        <v/>
      </c>
    </row>
    <row r="368" spans="1:15">
      <c r="A368" s="16" t="str">
        <f xml:space="preserve"> IF(CSV_Data!A368=0,"",CSV_Data!A368)</f>
        <v/>
      </c>
      <c r="B368" s="20" t="str">
        <f xml:space="preserve"> IF(CSV_Data!A368=0,"",CSV_Data!B368)</f>
        <v/>
      </c>
      <c r="C368" s="21" t="str">
        <f xml:space="preserve"> IF(CSV_Data!A368=0,"",CSV_Data!C368)</f>
        <v/>
      </c>
      <c r="D368" s="17" t="str">
        <f xml:space="preserve"> IF(CSV_Data!A368=0,"",CSV_Data!D368)</f>
        <v/>
      </c>
      <c r="E368" s="18" t="str">
        <f xml:space="preserve"> IF(CSV_Data!A368=0,"",CSV_Data!E368)</f>
        <v/>
      </c>
      <c r="F368" s="17" t="str">
        <f xml:space="preserve"> IF(CSV_Data!A368=0,"",CSV_Data!F368)</f>
        <v/>
      </c>
      <c r="G368" s="17" t="str">
        <f xml:space="preserve"> IF(CSV_Data!A368=0,"",IF(CSV_Data!G368=0,0,IF(OR(CSV_Data!F368=7,CSV_Data!F368=8,CSV_Data!F368=9,CSV_Data!F368=10,CSV_Data!F368=11),Rates!$B$4,Rates!$B$3)))</f>
        <v/>
      </c>
      <c r="H368" s="17" t="str">
        <f xml:space="preserve"> IF(CSV_Data!A368=0,"",IF(CSV_Data!H368=1,Rates!$B$5,0))</f>
        <v/>
      </c>
      <c r="I368" s="17" t="str">
        <f xml:space="preserve"> IF(CSV_Data!A368=0,"",IF(CSV_Data!I368=1,Rates!$B$6,0))</f>
        <v/>
      </c>
      <c r="J368" s="17" t="str">
        <f xml:space="preserve"> IF(CSV_Data!J368=1,"Paid to LA","")</f>
        <v/>
      </c>
      <c r="K368" s="17" t="str">
        <f xml:space="preserve"> IF(CSV_Data!A368=0,"",CSV_Data!K368)</f>
        <v/>
      </c>
      <c r="L368" s="17" t="str">
        <f xml:space="preserve"> IF(CSV_Data!A368=0,"",CSV_Data!L368)</f>
        <v/>
      </c>
      <c r="M368" s="19" t="str">
        <f>IF(CSV_Data!A368=0,"",IF(J368="Paid to LA",0,MAX(G368,I368))+H368)</f>
        <v/>
      </c>
      <c r="N368" s="19" t="str">
        <f xml:space="preserve"> IF(CSV_Data!A368=0,"",M368*K368)</f>
        <v/>
      </c>
      <c r="O368" s="19" t="str">
        <f xml:space="preserve"> IF(CSV_Data!A368=0,"",L368-N368)</f>
        <v/>
      </c>
    </row>
    <row r="369" spans="1:15">
      <c r="A369" s="16" t="str">
        <f xml:space="preserve"> IF(CSV_Data!A369=0,"",CSV_Data!A369)</f>
        <v/>
      </c>
      <c r="B369" s="20" t="str">
        <f xml:space="preserve"> IF(CSV_Data!A369=0,"",CSV_Data!B369)</f>
        <v/>
      </c>
      <c r="C369" s="21" t="str">
        <f xml:space="preserve"> IF(CSV_Data!A369=0,"",CSV_Data!C369)</f>
        <v/>
      </c>
      <c r="D369" s="17" t="str">
        <f xml:space="preserve"> IF(CSV_Data!A369=0,"",CSV_Data!D369)</f>
        <v/>
      </c>
      <c r="E369" s="18" t="str">
        <f xml:space="preserve"> IF(CSV_Data!A369=0,"",CSV_Data!E369)</f>
        <v/>
      </c>
      <c r="F369" s="17" t="str">
        <f xml:space="preserve"> IF(CSV_Data!A369=0,"",CSV_Data!F369)</f>
        <v/>
      </c>
      <c r="G369" s="17" t="str">
        <f xml:space="preserve"> IF(CSV_Data!A369=0,"",IF(CSV_Data!G369=0,0,IF(OR(CSV_Data!F369=7,CSV_Data!F369=8,CSV_Data!F369=9,CSV_Data!F369=10,CSV_Data!F369=11),Rates!$B$4,Rates!$B$3)))</f>
        <v/>
      </c>
      <c r="H369" s="17" t="str">
        <f xml:space="preserve"> IF(CSV_Data!A369=0,"",IF(CSV_Data!H369=1,Rates!$B$5,0))</f>
        <v/>
      </c>
      <c r="I369" s="17" t="str">
        <f xml:space="preserve"> IF(CSV_Data!A369=0,"",IF(CSV_Data!I369=1,Rates!$B$6,0))</f>
        <v/>
      </c>
      <c r="J369" s="17" t="str">
        <f xml:space="preserve"> IF(CSV_Data!J369=1,"Paid to LA","")</f>
        <v/>
      </c>
      <c r="K369" s="17" t="str">
        <f xml:space="preserve"> IF(CSV_Data!A369=0,"",CSV_Data!K369)</f>
        <v/>
      </c>
      <c r="L369" s="17" t="str">
        <f xml:space="preserve"> IF(CSV_Data!A369=0,"",CSV_Data!L369)</f>
        <v/>
      </c>
      <c r="M369" s="19" t="str">
        <f>IF(CSV_Data!A369=0,"",IF(J369="Paid to LA",0,MAX(G369,I369))+H369)</f>
        <v/>
      </c>
      <c r="N369" s="19" t="str">
        <f xml:space="preserve"> IF(CSV_Data!A369=0,"",M369*K369)</f>
        <v/>
      </c>
      <c r="O369" s="19" t="str">
        <f xml:space="preserve"> IF(CSV_Data!A369=0,"",L369-N369)</f>
        <v/>
      </c>
    </row>
    <row r="370" spans="1:15">
      <c r="A370" s="16" t="str">
        <f xml:space="preserve"> IF(CSV_Data!A370=0,"",CSV_Data!A370)</f>
        <v/>
      </c>
      <c r="B370" s="20" t="str">
        <f xml:space="preserve"> IF(CSV_Data!A370=0,"",CSV_Data!B370)</f>
        <v/>
      </c>
      <c r="C370" s="21" t="str">
        <f xml:space="preserve"> IF(CSV_Data!A370=0,"",CSV_Data!C370)</f>
        <v/>
      </c>
      <c r="D370" s="17" t="str">
        <f xml:space="preserve"> IF(CSV_Data!A370=0,"",CSV_Data!D370)</f>
        <v/>
      </c>
      <c r="E370" s="18" t="str">
        <f xml:space="preserve"> IF(CSV_Data!A370=0,"",CSV_Data!E370)</f>
        <v/>
      </c>
      <c r="F370" s="17" t="str">
        <f xml:space="preserve"> IF(CSV_Data!A370=0,"",CSV_Data!F370)</f>
        <v/>
      </c>
      <c r="G370" s="17" t="str">
        <f xml:space="preserve"> IF(CSV_Data!A370=0,"",IF(CSV_Data!G370=0,0,IF(OR(CSV_Data!F370=7,CSV_Data!F370=8,CSV_Data!F370=9,CSV_Data!F370=10,CSV_Data!F370=11),Rates!$B$4,Rates!$B$3)))</f>
        <v/>
      </c>
      <c r="H370" s="17" t="str">
        <f xml:space="preserve"> IF(CSV_Data!A370=0,"",IF(CSV_Data!H370=1,Rates!$B$5,0))</f>
        <v/>
      </c>
      <c r="I370" s="17" t="str">
        <f xml:space="preserve"> IF(CSV_Data!A370=0,"",IF(CSV_Data!I370=1,Rates!$B$6,0))</f>
        <v/>
      </c>
      <c r="J370" s="17" t="str">
        <f xml:space="preserve"> IF(CSV_Data!J370=1,"Paid to LA","")</f>
        <v/>
      </c>
      <c r="K370" s="17" t="str">
        <f xml:space="preserve"> IF(CSV_Data!A370=0,"",CSV_Data!K370)</f>
        <v/>
      </c>
      <c r="L370" s="17" t="str">
        <f xml:space="preserve"> IF(CSV_Data!A370=0,"",CSV_Data!L370)</f>
        <v/>
      </c>
      <c r="M370" s="19" t="str">
        <f>IF(CSV_Data!A370=0,"",IF(J370="Paid to LA",0,MAX(G370,I370))+H370)</f>
        <v/>
      </c>
      <c r="N370" s="19" t="str">
        <f xml:space="preserve"> IF(CSV_Data!A370=0,"",M370*K370)</f>
        <v/>
      </c>
      <c r="O370" s="19" t="str">
        <f xml:space="preserve"> IF(CSV_Data!A370=0,"",L370-N370)</f>
        <v/>
      </c>
    </row>
    <row r="371" spans="1:15">
      <c r="A371" s="16" t="str">
        <f xml:space="preserve"> IF(CSV_Data!A371=0,"",CSV_Data!A371)</f>
        <v/>
      </c>
      <c r="B371" s="20" t="str">
        <f xml:space="preserve"> IF(CSV_Data!A371=0,"",CSV_Data!B371)</f>
        <v/>
      </c>
      <c r="C371" s="21" t="str">
        <f xml:space="preserve"> IF(CSV_Data!A371=0,"",CSV_Data!C371)</f>
        <v/>
      </c>
      <c r="D371" s="17" t="str">
        <f xml:space="preserve"> IF(CSV_Data!A371=0,"",CSV_Data!D371)</f>
        <v/>
      </c>
      <c r="E371" s="18" t="str">
        <f xml:space="preserve"> IF(CSV_Data!A371=0,"",CSV_Data!E371)</f>
        <v/>
      </c>
      <c r="F371" s="17" t="str">
        <f xml:space="preserve"> IF(CSV_Data!A371=0,"",CSV_Data!F371)</f>
        <v/>
      </c>
      <c r="G371" s="17" t="str">
        <f xml:space="preserve"> IF(CSV_Data!A371=0,"",IF(CSV_Data!G371=0,0,IF(OR(CSV_Data!F371=7,CSV_Data!F371=8,CSV_Data!F371=9,CSV_Data!F371=10,CSV_Data!F371=11),Rates!$B$4,Rates!$B$3)))</f>
        <v/>
      </c>
      <c r="H371" s="17" t="str">
        <f xml:space="preserve"> IF(CSV_Data!A371=0,"",IF(CSV_Data!H371=1,Rates!$B$5,0))</f>
        <v/>
      </c>
      <c r="I371" s="17" t="str">
        <f xml:space="preserve"> IF(CSV_Data!A371=0,"",IF(CSV_Data!I371=1,Rates!$B$6,0))</f>
        <v/>
      </c>
      <c r="J371" s="17" t="str">
        <f xml:space="preserve"> IF(CSV_Data!J371=1,"Paid to LA","")</f>
        <v/>
      </c>
      <c r="K371" s="17" t="str">
        <f xml:space="preserve"> IF(CSV_Data!A371=0,"",CSV_Data!K371)</f>
        <v/>
      </c>
      <c r="L371" s="17" t="str">
        <f xml:space="preserve"> IF(CSV_Data!A371=0,"",CSV_Data!L371)</f>
        <v/>
      </c>
      <c r="M371" s="19" t="str">
        <f>IF(CSV_Data!A371=0,"",IF(J371="Paid to LA",0,MAX(G371,I371))+H371)</f>
        <v/>
      </c>
      <c r="N371" s="19" t="str">
        <f xml:space="preserve"> IF(CSV_Data!A371=0,"",M371*K371)</f>
        <v/>
      </c>
      <c r="O371" s="19" t="str">
        <f xml:space="preserve"> IF(CSV_Data!A371=0,"",L371-N371)</f>
        <v/>
      </c>
    </row>
    <row r="372" spans="1:15">
      <c r="A372" s="16" t="str">
        <f xml:space="preserve"> IF(CSV_Data!A372=0,"",CSV_Data!A372)</f>
        <v/>
      </c>
      <c r="B372" s="20" t="str">
        <f xml:space="preserve"> IF(CSV_Data!A372=0,"",CSV_Data!B372)</f>
        <v/>
      </c>
      <c r="C372" s="21" t="str">
        <f xml:space="preserve"> IF(CSV_Data!A372=0,"",CSV_Data!C372)</f>
        <v/>
      </c>
      <c r="D372" s="17" t="str">
        <f xml:space="preserve"> IF(CSV_Data!A372=0,"",CSV_Data!D372)</f>
        <v/>
      </c>
      <c r="E372" s="18" t="str">
        <f xml:space="preserve"> IF(CSV_Data!A372=0,"",CSV_Data!E372)</f>
        <v/>
      </c>
      <c r="F372" s="17" t="str">
        <f xml:space="preserve"> IF(CSV_Data!A372=0,"",CSV_Data!F372)</f>
        <v/>
      </c>
      <c r="G372" s="17" t="str">
        <f xml:space="preserve"> IF(CSV_Data!A372=0,"",IF(CSV_Data!G372=0,0,IF(OR(CSV_Data!F372=7,CSV_Data!F372=8,CSV_Data!F372=9,CSV_Data!F372=10,CSV_Data!F372=11),Rates!$B$4,Rates!$B$3)))</f>
        <v/>
      </c>
      <c r="H372" s="17" t="str">
        <f xml:space="preserve"> IF(CSV_Data!A372=0,"",IF(CSV_Data!H372=1,Rates!$B$5,0))</f>
        <v/>
      </c>
      <c r="I372" s="17" t="str">
        <f xml:space="preserve"> IF(CSV_Data!A372=0,"",IF(CSV_Data!I372=1,Rates!$B$6,0))</f>
        <v/>
      </c>
      <c r="J372" s="17" t="str">
        <f xml:space="preserve"> IF(CSV_Data!J372=1,"Paid to LA","")</f>
        <v/>
      </c>
      <c r="K372" s="17" t="str">
        <f xml:space="preserve"> IF(CSV_Data!A372=0,"",CSV_Data!K372)</f>
        <v/>
      </c>
      <c r="L372" s="17" t="str">
        <f xml:space="preserve"> IF(CSV_Data!A372=0,"",CSV_Data!L372)</f>
        <v/>
      </c>
      <c r="M372" s="19" t="str">
        <f>IF(CSV_Data!A372=0,"",IF(J372="Paid to LA",0,MAX(G372,I372))+H372)</f>
        <v/>
      </c>
      <c r="N372" s="19" t="str">
        <f xml:space="preserve"> IF(CSV_Data!A372=0,"",M372*K372)</f>
        <v/>
      </c>
      <c r="O372" s="19" t="str">
        <f xml:space="preserve"> IF(CSV_Data!A372=0,"",L372-N372)</f>
        <v/>
      </c>
    </row>
    <row r="373" spans="1:15">
      <c r="A373" s="16" t="str">
        <f xml:space="preserve"> IF(CSV_Data!A373=0,"",CSV_Data!A373)</f>
        <v/>
      </c>
      <c r="B373" s="20" t="str">
        <f xml:space="preserve"> IF(CSV_Data!A373=0,"",CSV_Data!B373)</f>
        <v/>
      </c>
      <c r="C373" s="21" t="str">
        <f xml:space="preserve"> IF(CSV_Data!A373=0,"",CSV_Data!C373)</f>
        <v/>
      </c>
      <c r="D373" s="17" t="str">
        <f xml:space="preserve"> IF(CSV_Data!A373=0,"",CSV_Data!D373)</f>
        <v/>
      </c>
      <c r="E373" s="18" t="str">
        <f xml:space="preserve"> IF(CSV_Data!A373=0,"",CSV_Data!E373)</f>
        <v/>
      </c>
      <c r="F373" s="17" t="str">
        <f xml:space="preserve"> IF(CSV_Data!A373=0,"",CSV_Data!F373)</f>
        <v/>
      </c>
      <c r="G373" s="17" t="str">
        <f xml:space="preserve"> IF(CSV_Data!A373=0,"",IF(CSV_Data!G373=0,0,IF(OR(CSV_Data!F373=7,CSV_Data!F373=8,CSV_Data!F373=9,CSV_Data!F373=10,CSV_Data!F373=11),Rates!$B$4,Rates!$B$3)))</f>
        <v/>
      </c>
      <c r="H373" s="17" t="str">
        <f xml:space="preserve"> IF(CSV_Data!A373=0,"",IF(CSV_Data!H373=1,Rates!$B$5,0))</f>
        <v/>
      </c>
      <c r="I373" s="17" t="str">
        <f xml:space="preserve"> IF(CSV_Data!A373=0,"",IF(CSV_Data!I373=1,Rates!$B$6,0))</f>
        <v/>
      </c>
      <c r="J373" s="17" t="str">
        <f xml:space="preserve"> IF(CSV_Data!J373=1,"Paid to LA","")</f>
        <v/>
      </c>
      <c r="K373" s="17" t="str">
        <f xml:space="preserve"> IF(CSV_Data!A373=0,"",CSV_Data!K373)</f>
        <v/>
      </c>
      <c r="L373" s="17" t="str">
        <f xml:space="preserve"> IF(CSV_Data!A373=0,"",CSV_Data!L373)</f>
        <v/>
      </c>
      <c r="M373" s="19" t="str">
        <f>IF(CSV_Data!A373=0,"",IF(J373="Paid to LA",0,MAX(G373,I373))+H373)</f>
        <v/>
      </c>
      <c r="N373" s="19" t="str">
        <f xml:space="preserve"> IF(CSV_Data!A373=0,"",M373*K373)</f>
        <v/>
      </c>
      <c r="O373" s="19" t="str">
        <f xml:space="preserve"> IF(CSV_Data!A373=0,"",L373-N373)</f>
        <v/>
      </c>
    </row>
    <row r="374" spans="1:15">
      <c r="A374" s="16" t="str">
        <f xml:space="preserve"> IF(CSV_Data!A374=0,"",CSV_Data!A374)</f>
        <v/>
      </c>
      <c r="B374" s="20" t="str">
        <f xml:space="preserve"> IF(CSV_Data!A374=0,"",CSV_Data!B374)</f>
        <v/>
      </c>
      <c r="C374" s="21" t="str">
        <f xml:space="preserve"> IF(CSV_Data!A374=0,"",CSV_Data!C374)</f>
        <v/>
      </c>
      <c r="D374" s="17" t="str">
        <f xml:space="preserve"> IF(CSV_Data!A374=0,"",CSV_Data!D374)</f>
        <v/>
      </c>
      <c r="E374" s="18" t="str">
        <f xml:space="preserve"> IF(CSV_Data!A374=0,"",CSV_Data!E374)</f>
        <v/>
      </c>
      <c r="F374" s="17" t="str">
        <f xml:space="preserve"> IF(CSV_Data!A374=0,"",CSV_Data!F374)</f>
        <v/>
      </c>
      <c r="G374" s="17" t="str">
        <f xml:space="preserve"> IF(CSV_Data!A374=0,"",IF(CSV_Data!G374=0,0,IF(OR(CSV_Data!F374=7,CSV_Data!F374=8,CSV_Data!F374=9,CSV_Data!F374=10,CSV_Data!F374=11),Rates!$B$4,Rates!$B$3)))</f>
        <v/>
      </c>
      <c r="H374" s="17" t="str">
        <f xml:space="preserve"> IF(CSV_Data!A374=0,"",IF(CSV_Data!H374=1,Rates!$B$5,0))</f>
        <v/>
      </c>
      <c r="I374" s="17" t="str">
        <f xml:space="preserve"> IF(CSV_Data!A374=0,"",IF(CSV_Data!I374=1,Rates!$B$6,0))</f>
        <v/>
      </c>
      <c r="J374" s="17" t="str">
        <f xml:space="preserve"> IF(CSV_Data!J374=1,"Paid to LA","")</f>
        <v/>
      </c>
      <c r="K374" s="17" t="str">
        <f xml:space="preserve"> IF(CSV_Data!A374=0,"",CSV_Data!K374)</f>
        <v/>
      </c>
      <c r="L374" s="17" t="str">
        <f xml:space="preserve"> IF(CSV_Data!A374=0,"",CSV_Data!L374)</f>
        <v/>
      </c>
      <c r="M374" s="19" t="str">
        <f>IF(CSV_Data!A374=0,"",IF(J374="Paid to LA",0,MAX(G374,I374))+H374)</f>
        <v/>
      </c>
      <c r="N374" s="19" t="str">
        <f xml:space="preserve"> IF(CSV_Data!A374=0,"",M374*K374)</f>
        <v/>
      </c>
      <c r="O374" s="19" t="str">
        <f xml:space="preserve"> IF(CSV_Data!A374=0,"",L374-N374)</f>
        <v/>
      </c>
    </row>
    <row r="375" spans="1:15">
      <c r="A375" s="16" t="str">
        <f xml:space="preserve"> IF(CSV_Data!A375=0,"",CSV_Data!A375)</f>
        <v/>
      </c>
      <c r="B375" s="20" t="str">
        <f xml:space="preserve"> IF(CSV_Data!A375=0,"",CSV_Data!B375)</f>
        <v/>
      </c>
      <c r="C375" s="21" t="str">
        <f xml:space="preserve"> IF(CSV_Data!A375=0,"",CSV_Data!C375)</f>
        <v/>
      </c>
      <c r="D375" s="17" t="str">
        <f xml:space="preserve"> IF(CSV_Data!A375=0,"",CSV_Data!D375)</f>
        <v/>
      </c>
      <c r="E375" s="18" t="str">
        <f xml:space="preserve"> IF(CSV_Data!A375=0,"",CSV_Data!E375)</f>
        <v/>
      </c>
      <c r="F375" s="17" t="str">
        <f xml:space="preserve"> IF(CSV_Data!A375=0,"",CSV_Data!F375)</f>
        <v/>
      </c>
      <c r="G375" s="17" t="str">
        <f xml:space="preserve"> IF(CSV_Data!A375=0,"",IF(CSV_Data!G375=0,0,IF(OR(CSV_Data!F375=7,CSV_Data!F375=8,CSV_Data!F375=9,CSV_Data!F375=10,CSV_Data!F375=11),Rates!$B$4,Rates!$B$3)))</f>
        <v/>
      </c>
      <c r="H375" s="17" t="str">
        <f xml:space="preserve"> IF(CSV_Data!A375=0,"",IF(CSV_Data!H375=1,Rates!$B$5,0))</f>
        <v/>
      </c>
      <c r="I375" s="17" t="str">
        <f xml:space="preserve"> IF(CSV_Data!A375=0,"",IF(CSV_Data!I375=1,Rates!$B$6,0))</f>
        <v/>
      </c>
      <c r="J375" s="17" t="str">
        <f xml:space="preserve"> IF(CSV_Data!J375=1,"Paid to LA","")</f>
        <v/>
      </c>
      <c r="K375" s="17" t="str">
        <f xml:space="preserve"> IF(CSV_Data!A375=0,"",CSV_Data!K375)</f>
        <v/>
      </c>
      <c r="L375" s="17" t="str">
        <f xml:space="preserve"> IF(CSV_Data!A375=0,"",CSV_Data!L375)</f>
        <v/>
      </c>
      <c r="M375" s="19" t="str">
        <f>IF(CSV_Data!A375=0,"",IF(J375="Paid to LA",0,MAX(G375,I375))+H375)</f>
        <v/>
      </c>
      <c r="N375" s="19" t="str">
        <f xml:space="preserve"> IF(CSV_Data!A375=0,"",M375*K375)</f>
        <v/>
      </c>
      <c r="O375" s="19" t="str">
        <f xml:space="preserve"> IF(CSV_Data!A375=0,"",L375-N375)</f>
        <v/>
      </c>
    </row>
    <row r="376" spans="1:15">
      <c r="A376" s="16" t="str">
        <f xml:space="preserve"> IF(CSV_Data!A376=0,"",CSV_Data!A376)</f>
        <v/>
      </c>
      <c r="B376" s="20" t="str">
        <f xml:space="preserve"> IF(CSV_Data!A376=0,"",CSV_Data!B376)</f>
        <v/>
      </c>
      <c r="C376" s="21" t="str">
        <f xml:space="preserve"> IF(CSV_Data!A376=0,"",CSV_Data!C376)</f>
        <v/>
      </c>
      <c r="D376" s="17" t="str">
        <f xml:space="preserve"> IF(CSV_Data!A376=0,"",CSV_Data!D376)</f>
        <v/>
      </c>
      <c r="E376" s="18" t="str">
        <f xml:space="preserve"> IF(CSV_Data!A376=0,"",CSV_Data!E376)</f>
        <v/>
      </c>
      <c r="F376" s="17" t="str">
        <f xml:space="preserve"> IF(CSV_Data!A376=0,"",CSV_Data!F376)</f>
        <v/>
      </c>
      <c r="G376" s="17" t="str">
        <f xml:space="preserve"> IF(CSV_Data!A376=0,"",IF(CSV_Data!G376=0,0,IF(OR(CSV_Data!F376=7,CSV_Data!F376=8,CSV_Data!F376=9,CSV_Data!F376=10,CSV_Data!F376=11),Rates!$B$4,Rates!$B$3)))</f>
        <v/>
      </c>
      <c r="H376" s="17" t="str">
        <f xml:space="preserve"> IF(CSV_Data!A376=0,"",IF(CSV_Data!H376=1,Rates!$B$5,0))</f>
        <v/>
      </c>
      <c r="I376" s="17" t="str">
        <f xml:space="preserve"> IF(CSV_Data!A376=0,"",IF(CSV_Data!I376=1,Rates!$B$6,0))</f>
        <v/>
      </c>
      <c r="J376" s="17" t="str">
        <f xml:space="preserve"> IF(CSV_Data!J376=1,"Paid to LA","")</f>
        <v/>
      </c>
      <c r="K376" s="17" t="str">
        <f xml:space="preserve"> IF(CSV_Data!A376=0,"",CSV_Data!K376)</f>
        <v/>
      </c>
      <c r="L376" s="17" t="str">
        <f xml:space="preserve"> IF(CSV_Data!A376=0,"",CSV_Data!L376)</f>
        <v/>
      </c>
      <c r="M376" s="19" t="str">
        <f>IF(CSV_Data!A376=0,"",IF(J376="Paid to LA",0,MAX(G376,I376))+H376)</f>
        <v/>
      </c>
      <c r="N376" s="19" t="str">
        <f xml:space="preserve"> IF(CSV_Data!A376=0,"",M376*K376)</f>
        <v/>
      </c>
      <c r="O376" s="19" t="str">
        <f xml:space="preserve"> IF(CSV_Data!A376=0,"",L376-N376)</f>
        <v/>
      </c>
    </row>
    <row r="377" spans="1:15">
      <c r="A377" s="16" t="str">
        <f xml:space="preserve"> IF(CSV_Data!A377=0,"",CSV_Data!A377)</f>
        <v/>
      </c>
      <c r="B377" s="20" t="str">
        <f xml:space="preserve"> IF(CSV_Data!A377=0,"",CSV_Data!B377)</f>
        <v/>
      </c>
      <c r="C377" s="21" t="str">
        <f xml:space="preserve"> IF(CSV_Data!A377=0,"",CSV_Data!C377)</f>
        <v/>
      </c>
      <c r="D377" s="17" t="str">
        <f xml:space="preserve"> IF(CSV_Data!A377=0,"",CSV_Data!D377)</f>
        <v/>
      </c>
      <c r="E377" s="18" t="str">
        <f xml:space="preserve"> IF(CSV_Data!A377=0,"",CSV_Data!E377)</f>
        <v/>
      </c>
      <c r="F377" s="17" t="str">
        <f xml:space="preserve"> IF(CSV_Data!A377=0,"",CSV_Data!F377)</f>
        <v/>
      </c>
      <c r="G377" s="17" t="str">
        <f xml:space="preserve"> IF(CSV_Data!A377=0,"",IF(CSV_Data!G377=0,0,IF(OR(CSV_Data!F377=7,CSV_Data!F377=8,CSV_Data!F377=9,CSV_Data!F377=10,CSV_Data!F377=11),Rates!$B$4,Rates!$B$3)))</f>
        <v/>
      </c>
      <c r="H377" s="17" t="str">
        <f xml:space="preserve"> IF(CSV_Data!A377=0,"",IF(CSV_Data!H377=1,Rates!$B$5,0))</f>
        <v/>
      </c>
      <c r="I377" s="17" t="str">
        <f xml:space="preserve"> IF(CSV_Data!A377=0,"",IF(CSV_Data!I377=1,Rates!$B$6,0))</f>
        <v/>
      </c>
      <c r="J377" s="17" t="str">
        <f xml:space="preserve"> IF(CSV_Data!J377=1,"Paid to LA","")</f>
        <v/>
      </c>
      <c r="K377" s="17" t="str">
        <f xml:space="preserve"> IF(CSV_Data!A377=0,"",CSV_Data!K377)</f>
        <v/>
      </c>
      <c r="L377" s="17" t="str">
        <f xml:space="preserve"> IF(CSV_Data!A377=0,"",CSV_Data!L377)</f>
        <v/>
      </c>
      <c r="M377" s="19" t="str">
        <f>IF(CSV_Data!A377=0,"",IF(J377="Paid to LA",0,MAX(G377,I377))+H377)</f>
        <v/>
      </c>
      <c r="N377" s="19" t="str">
        <f xml:space="preserve"> IF(CSV_Data!A377=0,"",M377*K377)</f>
        <v/>
      </c>
      <c r="O377" s="19" t="str">
        <f xml:space="preserve"> IF(CSV_Data!A377=0,"",L377-N377)</f>
        <v/>
      </c>
    </row>
    <row r="378" spans="1:15">
      <c r="A378" s="16" t="str">
        <f xml:space="preserve"> IF(CSV_Data!A378=0,"",CSV_Data!A378)</f>
        <v/>
      </c>
      <c r="B378" s="20" t="str">
        <f xml:space="preserve"> IF(CSV_Data!A378=0,"",CSV_Data!B378)</f>
        <v/>
      </c>
      <c r="C378" s="21" t="str">
        <f xml:space="preserve"> IF(CSV_Data!A378=0,"",CSV_Data!C378)</f>
        <v/>
      </c>
      <c r="D378" s="17" t="str">
        <f xml:space="preserve"> IF(CSV_Data!A378=0,"",CSV_Data!D378)</f>
        <v/>
      </c>
      <c r="E378" s="18" t="str">
        <f xml:space="preserve"> IF(CSV_Data!A378=0,"",CSV_Data!E378)</f>
        <v/>
      </c>
      <c r="F378" s="17" t="str">
        <f xml:space="preserve"> IF(CSV_Data!A378=0,"",CSV_Data!F378)</f>
        <v/>
      </c>
      <c r="G378" s="17" t="str">
        <f xml:space="preserve"> IF(CSV_Data!A378=0,"",IF(CSV_Data!G378=0,0,IF(OR(CSV_Data!F378=7,CSV_Data!F378=8,CSV_Data!F378=9,CSV_Data!F378=10,CSV_Data!F378=11),Rates!$B$4,Rates!$B$3)))</f>
        <v/>
      </c>
      <c r="H378" s="17" t="str">
        <f xml:space="preserve"> IF(CSV_Data!A378=0,"",IF(CSV_Data!H378=1,Rates!$B$5,0))</f>
        <v/>
      </c>
      <c r="I378" s="17" t="str">
        <f xml:space="preserve"> IF(CSV_Data!A378=0,"",IF(CSV_Data!I378=1,Rates!$B$6,0))</f>
        <v/>
      </c>
      <c r="J378" s="17" t="str">
        <f xml:space="preserve"> IF(CSV_Data!J378=1,"Paid to LA","")</f>
        <v/>
      </c>
      <c r="K378" s="17" t="str">
        <f xml:space="preserve"> IF(CSV_Data!A378=0,"",CSV_Data!K378)</f>
        <v/>
      </c>
      <c r="L378" s="17" t="str">
        <f xml:space="preserve"> IF(CSV_Data!A378=0,"",CSV_Data!L378)</f>
        <v/>
      </c>
      <c r="M378" s="19" t="str">
        <f>IF(CSV_Data!A378=0,"",IF(J378="Paid to LA",0,MAX(G378,I378))+H378)</f>
        <v/>
      </c>
      <c r="N378" s="19" t="str">
        <f xml:space="preserve"> IF(CSV_Data!A378=0,"",M378*K378)</f>
        <v/>
      </c>
      <c r="O378" s="19" t="str">
        <f xml:space="preserve"> IF(CSV_Data!A378=0,"",L378-N378)</f>
        <v/>
      </c>
    </row>
    <row r="379" spans="1:15">
      <c r="A379" s="16" t="str">
        <f xml:space="preserve"> IF(CSV_Data!A379=0,"",CSV_Data!A379)</f>
        <v/>
      </c>
      <c r="B379" s="20" t="str">
        <f xml:space="preserve"> IF(CSV_Data!A379=0,"",CSV_Data!B379)</f>
        <v/>
      </c>
      <c r="C379" s="21" t="str">
        <f xml:space="preserve"> IF(CSV_Data!A379=0,"",CSV_Data!C379)</f>
        <v/>
      </c>
      <c r="D379" s="17" t="str">
        <f xml:space="preserve"> IF(CSV_Data!A379=0,"",CSV_Data!D379)</f>
        <v/>
      </c>
      <c r="E379" s="18" t="str">
        <f xml:space="preserve"> IF(CSV_Data!A379=0,"",CSV_Data!E379)</f>
        <v/>
      </c>
      <c r="F379" s="17" t="str">
        <f xml:space="preserve"> IF(CSV_Data!A379=0,"",CSV_Data!F379)</f>
        <v/>
      </c>
      <c r="G379" s="17" t="str">
        <f xml:space="preserve"> IF(CSV_Data!A379=0,"",IF(CSV_Data!G379=0,0,IF(OR(CSV_Data!F379=7,CSV_Data!F379=8,CSV_Data!F379=9,CSV_Data!F379=10,CSV_Data!F379=11),Rates!$B$4,Rates!$B$3)))</f>
        <v/>
      </c>
      <c r="H379" s="17" t="str">
        <f xml:space="preserve"> IF(CSV_Data!A379=0,"",IF(CSV_Data!H379=1,Rates!$B$5,0))</f>
        <v/>
      </c>
      <c r="I379" s="17" t="str">
        <f xml:space="preserve"> IF(CSV_Data!A379=0,"",IF(CSV_Data!I379=1,Rates!$B$6,0))</f>
        <v/>
      </c>
      <c r="J379" s="17" t="str">
        <f xml:space="preserve"> IF(CSV_Data!J379=1,"Paid to LA","")</f>
        <v/>
      </c>
      <c r="K379" s="17" t="str">
        <f xml:space="preserve"> IF(CSV_Data!A379=0,"",CSV_Data!K379)</f>
        <v/>
      </c>
      <c r="L379" s="17" t="str">
        <f xml:space="preserve"> IF(CSV_Data!A379=0,"",CSV_Data!L379)</f>
        <v/>
      </c>
      <c r="M379" s="19" t="str">
        <f>IF(CSV_Data!A379=0,"",IF(J379="Paid to LA",0,MAX(G379,I379))+H379)</f>
        <v/>
      </c>
      <c r="N379" s="19" t="str">
        <f xml:space="preserve"> IF(CSV_Data!A379=0,"",M379*K379)</f>
        <v/>
      </c>
      <c r="O379" s="19" t="str">
        <f xml:space="preserve"> IF(CSV_Data!A379=0,"",L379-N379)</f>
        <v/>
      </c>
    </row>
    <row r="380" spans="1:15">
      <c r="A380" s="16" t="str">
        <f xml:space="preserve"> IF(CSV_Data!A380=0,"",CSV_Data!A380)</f>
        <v/>
      </c>
      <c r="B380" s="20" t="str">
        <f xml:space="preserve"> IF(CSV_Data!A380=0,"",CSV_Data!B380)</f>
        <v/>
      </c>
      <c r="C380" s="21" t="str">
        <f xml:space="preserve"> IF(CSV_Data!A380=0,"",CSV_Data!C380)</f>
        <v/>
      </c>
      <c r="D380" s="17" t="str">
        <f xml:space="preserve"> IF(CSV_Data!A380=0,"",CSV_Data!D380)</f>
        <v/>
      </c>
      <c r="E380" s="18" t="str">
        <f xml:space="preserve"> IF(CSV_Data!A380=0,"",CSV_Data!E380)</f>
        <v/>
      </c>
      <c r="F380" s="17" t="str">
        <f xml:space="preserve"> IF(CSV_Data!A380=0,"",CSV_Data!F380)</f>
        <v/>
      </c>
      <c r="G380" s="17" t="str">
        <f xml:space="preserve"> IF(CSV_Data!A380=0,"",IF(CSV_Data!G380=0,0,IF(OR(CSV_Data!F380=7,CSV_Data!F380=8,CSV_Data!F380=9,CSV_Data!F380=10,CSV_Data!F380=11),Rates!$B$4,Rates!$B$3)))</f>
        <v/>
      </c>
      <c r="H380" s="17" t="str">
        <f xml:space="preserve"> IF(CSV_Data!A380=0,"",IF(CSV_Data!H380=1,Rates!$B$5,0))</f>
        <v/>
      </c>
      <c r="I380" s="17" t="str">
        <f xml:space="preserve"> IF(CSV_Data!A380=0,"",IF(CSV_Data!I380=1,Rates!$B$6,0))</f>
        <v/>
      </c>
      <c r="J380" s="17" t="str">
        <f xml:space="preserve"> IF(CSV_Data!J380=1,"Paid to LA","")</f>
        <v/>
      </c>
      <c r="K380" s="17" t="str">
        <f xml:space="preserve"> IF(CSV_Data!A380=0,"",CSV_Data!K380)</f>
        <v/>
      </c>
      <c r="L380" s="17" t="str">
        <f xml:space="preserve"> IF(CSV_Data!A380=0,"",CSV_Data!L380)</f>
        <v/>
      </c>
      <c r="M380" s="19" t="str">
        <f>IF(CSV_Data!A380=0,"",IF(J380="Paid to LA",0,MAX(G380,I380))+H380)</f>
        <v/>
      </c>
      <c r="N380" s="19" t="str">
        <f xml:space="preserve"> IF(CSV_Data!A380=0,"",M380*K380)</f>
        <v/>
      </c>
      <c r="O380" s="19" t="str">
        <f xml:space="preserve"> IF(CSV_Data!A380=0,"",L380-N380)</f>
        <v/>
      </c>
    </row>
    <row r="381" spans="1:15">
      <c r="A381" s="16" t="str">
        <f xml:space="preserve"> IF(CSV_Data!A381=0,"",CSV_Data!A381)</f>
        <v/>
      </c>
      <c r="B381" s="20" t="str">
        <f xml:space="preserve"> IF(CSV_Data!A381=0,"",CSV_Data!B381)</f>
        <v/>
      </c>
      <c r="C381" s="21" t="str">
        <f xml:space="preserve"> IF(CSV_Data!A381=0,"",CSV_Data!C381)</f>
        <v/>
      </c>
      <c r="D381" s="17" t="str">
        <f xml:space="preserve"> IF(CSV_Data!A381=0,"",CSV_Data!D381)</f>
        <v/>
      </c>
      <c r="E381" s="18" t="str">
        <f xml:space="preserve"> IF(CSV_Data!A381=0,"",CSV_Data!E381)</f>
        <v/>
      </c>
      <c r="F381" s="17" t="str">
        <f xml:space="preserve"> IF(CSV_Data!A381=0,"",CSV_Data!F381)</f>
        <v/>
      </c>
      <c r="G381" s="17" t="str">
        <f xml:space="preserve"> IF(CSV_Data!A381=0,"",IF(CSV_Data!G381=0,0,IF(OR(CSV_Data!F381=7,CSV_Data!F381=8,CSV_Data!F381=9,CSV_Data!F381=10,CSV_Data!F381=11),Rates!$B$4,Rates!$B$3)))</f>
        <v/>
      </c>
      <c r="H381" s="17" t="str">
        <f xml:space="preserve"> IF(CSV_Data!A381=0,"",IF(CSV_Data!H381=1,Rates!$B$5,0))</f>
        <v/>
      </c>
      <c r="I381" s="17" t="str">
        <f xml:space="preserve"> IF(CSV_Data!A381=0,"",IF(CSV_Data!I381=1,Rates!$B$6,0))</f>
        <v/>
      </c>
      <c r="J381" s="17" t="str">
        <f xml:space="preserve"> IF(CSV_Data!J381=1,"Paid to LA","")</f>
        <v/>
      </c>
      <c r="K381" s="17" t="str">
        <f xml:space="preserve"> IF(CSV_Data!A381=0,"",CSV_Data!K381)</f>
        <v/>
      </c>
      <c r="L381" s="17" t="str">
        <f xml:space="preserve"> IF(CSV_Data!A381=0,"",CSV_Data!L381)</f>
        <v/>
      </c>
      <c r="M381" s="19" t="str">
        <f>IF(CSV_Data!A381=0,"",IF(J381="Paid to LA",0,MAX(G381,I381))+H381)</f>
        <v/>
      </c>
      <c r="N381" s="19" t="str">
        <f xml:space="preserve"> IF(CSV_Data!A381=0,"",M381*K381)</f>
        <v/>
      </c>
      <c r="O381" s="19" t="str">
        <f xml:space="preserve"> IF(CSV_Data!A381=0,"",L381-N381)</f>
        <v/>
      </c>
    </row>
    <row r="382" spans="1:15">
      <c r="A382" s="16" t="str">
        <f xml:space="preserve"> IF(CSV_Data!A382=0,"",CSV_Data!A382)</f>
        <v/>
      </c>
      <c r="B382" s="20" t="str">
        <f xml:space="preserve"> IF(CSV_Data!A382=0,"",CSV_Data!B382)</f>
        <v/>
      </c>
      <c r="C382" s="21" t="str">
        <f xml:space="preserve"> IF(CSV_Data!A382=0,"",CSV_Data!C382)</f>
        <v/>
      </c>
      <c r="D382" s="17" t="str">
        <f xml:space="preserve"> IF(CSV_Data!A382=0,"",CSV_Data!D382)</f>
        <v/>
      </c>
      <c r="E382" s="18" t="str">
        <f xml:space="preserve"> IF(CSV_Data!A382=0,"",CSV_Data!E382)</f>
        <v/>
      </c>
      <c r="F382" s="17" t="str">
        <f xml:space="preserve"> IF(CSV_Data!A382=0,"",CSV_Data!F382)</f>
        <v/>
      </c>
      <c r="G382" s="17" t="str">
        <f xml:space="preserve"> IF(CSV_Data!A382=0,"",IF(CSV_Data!G382=0,0,IF(OR(CSV_Data!F382=7,CSV_Data!F382=8,CSV_Data!F382=9,CSV_Data!F382=10,CSV_Data!F382=11),Rates!$B$4,Rates!$B$3)))</f>
        <v/>
      </c>
      <c r="H382" s="17" t="str">
        <f xml:space="preserve"> IF(CSV_Data!A382=0,"",IF(CSV_Data!H382=1,Rates!$B$5,0))</f>
        <v/>
      </c>
      <c r="I382" s="17" t="str">
        <f xml:space="preserve"> IF(CSV_Data!A382=0,"",IF(CSV_Data!I382=1,Rates!$B$6,0))</f>
        <v/>
      </c>
      <c r="J382" s="17" t="str">
        <f xml:space="preserve"> IF(CSV_Data!J382=1,"Paid to LA","")</f>
        <v/>
      </c>
      <c r="K382" s="17" t="str">
        <f xml:space="preserve"> IF(CSV_Data!A382=0,"",CSV_Data!K382)</f>
        <v/>
      </c>
      <c r="L382" s="17" t="str">
        <f xml:space="preserve"> IF(CSV_Data!A382=0,"",CSV_Data!L382)</f>
        <v/>
      </c>
      <c r="M382" s="19" t="str">
        <f>IF(CSV_Data!A382=0,"",IF(J382="Paid to LA",0,MAX(G382,I382))+H382)</f>
        <v/>
      </c>
      <c r="N382" s="19" t="str">
        <f xml:space="preserve"> IF(CSV_Data!A382=0,"",M382*K382)</f>
        <v/>
      </c>
      <c r="O382" s="19" t="str">
        <f xml:space="preserve"> IF(CSV_Data!A382=0,"",L382-N382)</f>
        <v/>
      </c>
    </row>
    <row r="383" spans="1:15">
      <c r="A383" s="16" t="str">
        <f xml:space="preserve"> IF(CSV_Data!A383=0,"",CSV_Data!A383)</f>
        <v/>
      </c>
      <c r="B383" s="20" t="str">
        <f xml:space="preserve"> IF(CSV_Data!A383=0,"",CSV_Data!B383)</f>
        <v/>
      </c>
      <c r="C383" s="21" t="str">
        <f xml:space="preserve"> IF(CSV_Data!A383=0,"",CSV_Data!C383)</f>
        <v/>
      </c>
      <c r="D383" s="17" t="str">
        <f xml:space="preserve"> IF(CSV_Data!A383=0,"",CSV_Data!D383)</f>
        <v/>
      </c>
      <c r="E383" s="18" t="str">
        <f xml:space="preserve"> IF(CSV_Data!A383=0,"",CSV_Data!E383)</f>
        <v/>
      </c>
      <c r="F383" s="17" t="str">
        <f xml:space="preserve"> IF(CSV_Data!A383=0,"",CSV_Data!F383)</f>
        <v/>
      </c>
      <c r="G383" s="17" t="str">
        <f xml:space="preserve"> IF(CSV_Data!A383=0,"",IF(CSV_Data!G383=0,0,IF(OR(CSV_Data!F383=7,CSV_Data!F383=8,CSV_Data!F383=9,CSV_Data!F383=10,CSV_Data!F383=11),Rates!$B$4,Rates!$B$3)))</f>
        <v/>
      </c>
      <c r="H383" s="17" t="str">
        <f xml:space="preserve"> IF(CSV_Data!A383=0,"",IF(CSV_Data!H383=1,Rates!$B$5,0))</f>
        <v/>
      </c>
      <c r="I383" s="17" t="str">
        <f xml:space="preserve"> IF(CSV_Data!A383=0,"",IF(CSV_Data!I383=1,Rates!$B$6,0))</f>
        <v/>
      </c>
      <c r="J383" s="17" t="str">
        <f xml:space="preserve"> IF(CSV_Data!J383=1,"Paid to LA","")</f>
        <v/>
      </c>
      <c r="K383" s="17" t="str">
        <f xml:space="preserve"> IF(CSV_Data!A383=0,"",CSV_Data!K383)</f>
        <v/>
      </c>
      <c r="L383" s="17" t="str">
        <f xml:space="preserve"> IF(CSV_Data!A383=0,"",CSV_Data!L383)</f>
        <v/>
      </c>
      <c r="M383" s="19" t="str">
        <f>IF(CSV_Data!A383=0,"",IF(J383="Paid to LA",0,MAX(G383,I383))+H383)</f>
        <v/>
      </c>
      <c r="N383" s="19" t="str">
        <f xml:space="preserve"> IF(CSV_Data!A383=0,"",M383*K383)</f>
        <v/>
      </c>
      <c r="O383" s="19" t="str">
        <f xml:space="preserve"> IF(CSV_Data!A383=0,"",L383-N383)</f>
        <v/>
      </c>
    </row>
    <row r="384" spans="1:15">
      <c r="A384" s="16" t="str">
        <f xml:space="preserve"> IF(CSV_Data!A384=0,"",CSV_Data!A384)</f>
        <v/>
      </c>
      <c r="B384" s="20" t="str">
        <f xml:space="preserve"> IF(CSV_Data!A384=0,"",CSV_Data!B384)</f>
        <v/>
      </c>
      <c r="C384" s="21" t="str">
        <f xml:space="preserve"> IF(CSV_Data!A384=0,"",CSV_Data!C384)</f>
        <v/>
      </c>
      <c r="D384" s="17" t="str">
        <f xml:space="preserve"> IF(CSV_Data!A384=0,"",CSV_Data!D384)</f>
        <v/>
      </c>
      <c r="E384" s="18" t="str">
        <f xml:space="preserve"> IF(CSV_Data!A384=0,"",CSV_Data!E384)</f>
        <v/>
      </c>
      <c r="F384" s="17" t="str">
        <f xml:space="preserve"> IF(CSV_Data!A384=0,"",CSV_Data!F384)</f>
        <v/>
      </c>
      <c r="G384" s="17" t="str">
        <f xml:space="preserve"> IF(CSV_Data!A384=0,"",IF(CSV_Data!G384=0,0,IF(OR(CSV_Data!F384=7,CSV_Data!F384=8,CSV_Data!F384=9,CSV_Data!F384=10,CSV_Data!F384=11),Rates!$B$4,Rates!$B$3)))</f>
        <v/>
      </c>
      <c r="H384" s="17" t="str">
        <f xml:space="preserve"> IF(CSV_Data!A384=0,"",IF(CSV_Data!H384=1,Rates!$B$5,0))</f>
        <v/>
      </c>
      <c r="I384" s="17" t="str">
        <f xml:space="preserve"> IF(CSV_Data!A384=0,"",IF(CSV_Data!I384=1,Rates!$B$6,0))</f>
        <v/>
      </c>
      <c r="J384" s="17" t="str">
        <f xml:space="preserve"> IF(CSV_Data!J384=1,"Paid to LA","")</f>
        <v/>
      </c>
      <c r="K384" s="17" t="str">
        <f xml:space="preserve"> IF(CSV_Data!A384=0,"",CSV_Data!K384)</f>
        <v/>
      </c>
      <c r="L384" s="17" t="str">
        <f xml:space="preserve"> IF(CSV_Data!A384=0,"",CSV_Data!L384)</f>
        <v/>
      </c>
      <c r="M384" s="19" t="str">
        <f>IF(CSV_Data!A384=0,"",IF(J384="Paid to LA",0,MAX(G384,I384))+H384)</f>
        <v/>
      </c>
      <c r="N384" s="19" t="str">
        <f xml:space="preserve"> IF(CSV_Data!A384=0,"",M384*K384)</f>
        <v/>
      </c>
      <c r="O384" s="19" t="str">
        <f xml:space="preserve"> IF(CSV_Data!A384=0,"",L384-N384)</f>
        <v/>
      </c>
    </row>
    <row r="385" spans="1:15">
      <c r="A385" s="16" t="str">
        <f xml:space="preserve"> IF(CSV_Data!A385=0,"",CSV_Data!A385)</f>
        <v/>
      </c>
      <c r="B385" s="20" t="str">
        <f xml:space="preserve"> IF(CSV_Data!A385=0,"",CSV_Data!B385)</f>
        <v/>
      </c>
      <c r="C385" s="21" t="str">
        <f xml:space="preserve"> IF(CSV_Data!A385=0,"",CSV_Data!C385)</f>
        <v/>
      </c>
      <c r="D385" s="17" t="str">
        <f xml:space="preserve"> IF(CSV_Data!A385=0,"",CSV_Data!D385)</f>
        <v/>
      </c>
      <c r="E385" s="18" t="str">
        <f xml:space="preserve"> IF(CSV_Data!A385=0,"",CSV_Data!E385)</f>
        <v/>
      </c>
      <c r="F385" s="17" t="str">
        <f xml:space="preserve"> IF(CSV_Data!A385=0,"",CSV_Data!F385)</f>
        <v/>
      </c>
      <c r="G385" s="17" t="str">
        <f xml:space="preserve"> IF(CSV_Data!A385=0,"",IF(CSV_Data!G385=0,0,IF(OR(CSV_Data!F385=7,CSV_Data!F385=8,CSV_Data!F385=9,CSV_Data!F385=10,CSV_Data!F385=11),Rates!$B$4,Rates!$B$3)))</f>
        <v/>
      </c>
      <c r="H385" s="17" t="str">
        <f xml:space="preserve"> IF(CSV_Data!A385=0,"",IF(CSV_Data!H385=1,Rates!$B$5,0))</f>
        <v/>
      </c>
      <c r="I385" s="17" t="str">
        <f xml:space="preserve"> IF(CSV_Data!A385=0,"",IF(CSV_Data!I385=1,Rates!$B$6,0))</f>
        <v/>
      </c>
      <c r="J385" s="17" t="str">
        <f xml:space="preserve"> IF(CSV_Data!J385=1,"Paid to LA","")</f>
        <v/>
      </c>
      <c r="K385" s="17" t="str">
        <f xml:space="preserve"> IF(CSV_Data!A385=0,"",CSV_Data!K385)</f>
        <v/>
      </c>
      <c r="L385" s="17" t="str">
        <f xml:space="preserve"> IF(CSV_Data!A385=0,"",CSV_Data!L385)</f>
        <v/>
      </c>
      <c r="M385" s="19" t="str">
        <f>IF(CSV_Data!A385=0,"",IF(J385="Paid to LA",0,MAX(G385,I385))+H385)</f>
        <v/>
      </c>
      <c r="N385" s="19" t="str">
        <f xml:space="preserve"> IF(CSV_Data!A385=0,"",M385*K385)</f>
        <v/>
      </c>
      <c r="O385" s="19" t="str">
        <f xml:space="preserve"> IF(CSV_Data!A385=0,"",L385-N385)</f>
        <v/>
      </c>
    </row>
    <row r="386" spans="1:15">
      <c r="A386" s="16" t="str">
        <f xml:space="preserve"> IF(CSV_Data!A386=0,"",CSV_Data!A386)</f>
        <v/>
      </c>
      <c r="B386" s="20" t="str">
        <f xml:space="preserve"> IF(CSV_Data!A386=0,"",CSV_Data!B386)</f>
        <v/>
      </c>
      <c r="C386" s="21" t="str">
        <f xml:space="preserve"> IF(CSV_Data!A386=0,"",CSV_Data!C386)</f>
        <v/>
      </c>
      <c r="D386" s="17" t="str">
        <f xml:space="preserve"> IF(CSV_Data!A386=0,"",CSV_Data!D386)</f>
        <v/>
      </c>
      <c r="E386" s="18" t="str">
        <f xml:space="preserve"> IF(CSV_Data!A386=0,"",CSV_Data!E386)</f>
        <v/>
      </c>
      <c r="F386" s="17" t="str">
        <f xml:space="preserve"> IF(CSV_Data!A386=0,"",CSV_Data!F386)</f>
        <v/>
      </c>
      <c r="G386" s="17" t="str">
        <f xml:space="preserve"> IF(CSV_Data!A386=0,"",IF(CSV_Data!G386=0,0,IF(OR(CSV_Data!F386=7,CSV_Data!F386=8,CSV_Data!F386=9,CSV_Data!F386=10,CSV_Data!F386=11),Rates!$B$4,Rates!$B$3)))</f>
        <v/>
      </c>
      <c r="H386" s="17" t="str">
        <f xml:space="preserve"> IF(CSV_Data!A386=0,"",IF(CSV_Data!H386=1,Rates!$B$5,0))</f>
        <v/>
      </c>
      <c r="I386" s="17" t="str">
        <f xml:space="preserve"> IF(CSV_Data!A386=0,"",IF(CSV_Data!I386=1,Rates!$B$6,0))</f>
        <v/>
      </c>
      <c r="J386" s="17" t="str">
        <f xml:space="preserve"> IF(CSV_Data!J386=1,"Paid to LA","")</f>
        <v/>
      </c>
      <c r="K386" s="17" t="str">
        <f xml:space="preserve"> IF(CSV_Data!A386=0,"",CSV_Data!K386)</f>
        <v/>
      </c>
      <c r="L386" s="17" t="str">
        <f xml:space="preserve"> IF(CSV_Data!A386=0,"",CSV_Data!L386)</f>
        <v/>
      </c>
      <c r="M386" s="19" t="str">
        <f>IF(CSV_Data!A386=0,"",IF(J386="Paid to LA",0,MAX(G386,I386))+H386)</f>
        <v/>
      </c>
      <c r="N386" s="19" t="str">
        <f xml:space="preserve"> IF(CSV_Data!A386=0,"",M386*K386)</f>
        <v/>
      </c>
      <c r="O386" s="19" t="str">
        <f xml:space="preserve"> IF(CSV_Data!A386=0,"",L386-N386)</f>
        <v/>
      </c>
    </row>
    <row r="387" spans="1:15">
      <c r="A387" s="16" t="str">
        <f xml:space="preserve"> IF(CSV_Data!A387=0,"",CSV_Data!A387)</f>
        <v/>
      </c>
      <c r="B387" s="20" t="str">
        <f xml:space="preserve"> IF(CSV_Data!A387=0,"",CSV_Data!B387)</f>
        <v/>
      </c>
      <c r="C387" s="21" t="str">
        <f xml:space="preserve"> IF(CSV_Data!A387=0,"",CSV_Data!C387)</f>
        <v/>
      </c>
      <c r="D387" s="17" t="str">
        <f xml:space="preserve"> IF(CSV_Data!A387=0,"",CSV_Data!D387)</f>
        <v/>
      </c>
      <c r="E387" s="18" t="str">
        <f xml:space="preserve"> IF(CSV_Data!A387=0,"",CSV_Data!E387)</f>
        <v/>
      </c>
      <c r="F387" s="17" t="str">
        <f xml:space="preserve"> IF(CSV_Data!A387=0,"",CSV_Data!F387)</f>
        <v/>
      </c>
      <c r="G387" s="17" t="str">
        <f xml:space="preserve"> IF(CSV_Data!A387=0,"",IF(CSV_Data!G387=0,0,IF(OR(CSV_Data!F387=7,CSV_Data!F387=8,CSV_Data!F387=9,CSV_Data!F387=10,CSV_Data!F387=11),Rates!$B$4,Rates!$B$3)))</f>
        <v/>
      </c>
      <c r="H387" s="17" t="str">
        <f xml:space="preserve"> IF(CSV_Data!A387=0,"",IF(CSV_Data!H387=1,Rates!$B$5,0))</f>
        <v/>
      </c>
      <c r="I387" s="17" t="str">
        <f xml:space="preserve"> IF(CSV_Data!A387=0,"",IF(CSV_Data!I387=1,Rates!$B$6,0))</f>
        <v/>
      </c>
      <c r="J387" s="17" t="str">
        <f xml:space="preserve"> IF(CSV_Data!J387=1,"Paid to LA","")</f>
        <v/>
      </c>
      <c r="K387" s="17" t="str">
        <f xml:space="preserve"> IF(CSV_Data!A387=0,"",CSV_Data!K387)</f>
        <v/>
      </c>
      <c r="L387" s="17" t="str">
        <f xml:space="preserve"> IF(CSV_Data!A387=0,"",CSV_Data!L387)</f>
        <v/>
      </c>
      <c r="M387" s="19" t="str">
        <f>IF(CSV_Data!A387=0,"",IF(J387="Paid to LA",0,MAX(G387,I387))+H387)</f>
        <v/>
      </c>
      <c r="N387" s="19" t="str">
        <f xml:space="preserve"> IF(CSV_Data!A387=0,"",M387*K387)</f>
        <v/>
      </c>
      <c r="O387" s="19" t="str">
        <f xml:space="preserve"> IF(CSV_Data!A387=0,"",L387-N387)</f>
        <v/>
      </c>
    </row>
    <row r="388" spans="1:15">
      <c r="A388" s="16" t="str">
        <f xml:space="preserve"> IF(CSV_Data!A388=0,"",CSV_Data!A388)</f>
        <v/>
      </c>
      <c r="B388" s="20" t="str">
        <f xml:space="preserve"> IF(CSV_Data!A388=0,"",CSV_Data!B388)</f>
        <v/>
      </c>
      <c r="C388" s="21" t="str">
        <f xml:space="preserve"> IF(CSV_Data!A388=0,"",CSV_Data!C388)</f>
        <v/>
      </c>
      <c r="D388" s="17" t="str">
        <f xml:space="preserve"> IF(CSV_Data!A388=0,"",CSV_Data!D388)</f>
        <v/>
      </c>
      <c r="E388" s="18" t="str">
        <f xml:space="preserve"> IF(CSV_Data!A388=0,"",CSV_Data!E388)</f>
        <v/>
      </c>
      <c r="F388" s="17" t="str">
        <f xml:space="preserve"> IF(CSV_Data!A388=0,"",CSV_Data!F388)</f>
        <v/>
      </c>
      <c r="G388" s="17" t="str">
        <f xml:space="preserve"> IF(CSV_Data!A388=0,"",IF(CSV_Data!G388=0,0,IF(OR(CSV_Data!F388=7,CSV_Data!F388=8,CSV_Data!F388=9,CSV_Data!F388=10,CSV_Data!F388=11),Rates!$B$4,Rates!$B$3)))</f>
        <v/>
      </c>
      <c r="H388" s="17" t="str">
        <f xml:space="preserve"> IF(CSV_Data!A388=0,"",IF(CSV_Data!H388=1,Rates!$B$5,0))</f>
        <v/>
      </c>
      <c r="I388" s="17" t="str">
        <f xml:space="preserve"> IF(CSV_Data!A388=0,"",IF(CSV_Data!I388=1,Rates!$B$6,0))</f>
        <v/>
      </c>
      <c r="J388" s="17" t="str">
        <f xml:space="preserve"> IF(CSV_Data!J388=1,"Paid to LA","")</f>
        <v/>
      </c>
      <c r="K388" s="17" t="str">
        <f xml:space="preserve"> IF(CSV_Data!A388=0,"",CSV_Data!K388)</f>
        <v/>
      </c>
      <c r="L388" s="17" t="str">
        <f xml:space="preserve"> IF(CSV_Data!A388=0,"",CSV_Data!L388)</f>
        <v/>
      </c>
      <c r="M388" s="19" t="str">
        <f>IF(CSV_Data!A388=0,"",IF(J388="Paid to LA",0,MAX(G388,I388))+H388)</f>
        <v/>
      </c>
      <c r="N388" s="19" t="str">
        <f xml:space="preserve"> IF(CSV_Data!A388=0,"",M388*K388)</f>
        <v/>
      </c>
      <c r="O388" s="19" t="str">
        <f xml:space="preserve"> IF(CSV_Data!A388=0,"",L388-N388)</f>
        <v/>
      </c>
    </row>
    <row r="389" spans="1:15">
      <c r="A389" s="16" t="str">
        <f xml:space="preserve"> IF(CSV_Data!A389=0,"",CSV_Data!A389)</f>
        <v/>
      </c>
      <c r="B389" s="20" t="str">
        <f xml:space="preserve"> IF(CSV_Data!A389=0,"",CSV_Data!B389)</f>
        <v/>
      </c>
      <c r="C389" s="21" t="str">
        <f xml:space="preserve"> IF(CSV_Data!A389=0,"",CSV_Data!C389)</f>
        <v/>
      </c>
      <c r="D389" s="17" t="str">
        <f xml:space="preserve"> IF(CSV_Data!A389=0,"",CSV_Data!D389)</f>
        <v/>
      </c>
      <c r="E389" s="18" t="str">
        <f xml:space="preserve"> IF(CSV_Data!A389=0,"",CSV_Data!E389)</f>
        <v/>
      </c>
      <c r="F389" s="17" t="str">
        <f xml:space="preserve"> IF(CSV_Data!A389=0,"",CSV_Data!F389)</f>
        <v/>
      </c>
      <c r="G389" s="17" t="str">
        <f xml:space="preserve"> IF(CSV_Data!A389=0,"",IF(CSV_Data!G389=0,0,IF(OR(CSV_Data!F389=7,CSV_Data!F389=8,CSV_Data!F389=9,CSV_Data!F389=10,CSV_Data!F389=11),Rates!$B$4,Rates!$B$3)))</f>
        <v/>
      </c>
      <c r="H389" s="17" t="str">
        <f xml:space="preserve"> IF(CSV_Data!A389=0,"",IF(CSV_Data!H389=1,Rates!$B$5,0))</f>
        <v/>
      </c>
      <c r="I389" s="17" t="str">
        <f xml:space="preserve"> IF(CSV_Data!A389=0,"",IF(CSV_Data!I389=1,Rates!$B$6,0))</f>
        <v/>
      </c>
      <c r="J389" s="17" t="str">
        <f xml:space="preserve"> IF(CSV_Data!J389=1,"Paid to LA","")</f>
        <v/>
      </c>
      <c r="K389" s="17" t="str">
        <f xml:space="preserve"> IF(CSV_Data!A389=0,"",CSV_Data!K389)</f>
        <v/>
      </c>
      <c r="L389" s="17" t="str">
        <f xml:space="preserve"> IF(CSV_Data!A389=0,"",CSV_Data!L389)</f>
        <v/>
      </c>
      <c r="M389" s="19" t="str">
        <f>IF(CSV_Data!A389=0,"",IF(J389="Paid to LA",0,MAX(G389,I389))+H389)</f>
        <v/>
      </c>
      <c r="N389" s="19" t="str">
        <f xml:space="preserve"> IF(CSV_Data!A389=0,"",M389*K389)</f>
        <v/>
      </c>
      <c r="O389" s="19" t="str">
        <f xml:space="preserve"> IF(CSV_Data!A389=0,"",L389-N389)</f>
        <v/>
      </c>
    </row>
    <row r="390" spans="1:15">
      <c r="A390" s="16" t="str">
        <f xml:space="preserve"> IF(CSV_Data!A390=0,"",CSV_Data!A390)</f>
        <v/>
      </c>
      <c r="B390" s="20" t="str">
        <f xml:space="preserve"> IF(CSV_Data!A390=0,"",CSV_Data!B390)</f>
        <v/>
      </c>
      <c r="C390" s="21" t="str">
        <f xml:space="preserve"> IF(CSV_Data!A390=0,"",CSV_Data!C390)</f>
        <v/>
      </c>
      <c r="D390" s="17" t="str">
        <f xml:space="preserve"> IF(CSV_Data!A390=0,"",CSV_Data!D390)</f>
        <v/>
      </c>
      <c r="E390" s="18" t="str">
        <f xml:space="preserve"> IF(CSV_Data!A390=0,"",CSV_Data!E390)</f>
        <v/>
      </c>
      <c r="F390" s="17" t="str">
        <f xml:space="preserve"> IF(CSV_Data!A390=0,"",CSV_Data!F390)</f>
        <v/>
      </c>
      <c r="G390" s="17" t="str">
        <f xml:space="preserve"> IF(CSV_Data!A390=0,"",IF(CSV_Data!G390=0,0,IF(OR(CSV_Data!F390=7,CSV_Data!F390=8,CSV_Data!F390=9,CSV_Data!F390=10,CSV_Data!F390=11),Rates!$B$4,Rates!$B$3)))</f>
        <v/>
      </c>
      <c r="H390" s="17" t="str">
        <f xml:space="preserve"> IF(CSV_Data!A390=0,"",IF(CSV_Data!H390=1,Rates!$B$5,0))</f>
        <v/>
      </c>
      <c r="I390" s="17" t="str">
        <f xml:space="preserve"> IF(CSV_Data!A390=0,"",IF(CSV_Data!I390=1,Rates!$B$6,0))</f>
        <v/>
      </c>
      <c r="J390" s="17" t="str">
        <f xml:space="preserve"> IF(CSV_Data!J390=1,"Paid to LA","")</f>
        <v/>
      </c>
      <c r="K390" s="17" t="str">
        <f xml:space="preserve"> IF(CSV_Data!A390=0,"",CSV_Data!K390)</f>
        <v/>
      </c>
      <c r="L390" s="17" t="str">
        <f xml:space="preserve"> IF(CSV_Data!A390=0,"",CSV_Data!L390)</f>
        <v/>
      </c>
      <c r="M390" s="19" t="str">
        <f>IF(CSV_Data!A390=0,"",IF(J390="Paid to LA",0,MAX(G390,I390))+H390)</f>
        <v/>
      </c>
      <c r="N390" s="19" t="str">
        <f xml:space="preserve"> IF(CSV_Data!A390=0,"",M390*K390)</f>
        <v/>
      </c>
      <c r="O390" s="19" t="str">
        <f xml:space="preserve"> IF(CSV_Data!A390=0,"",L390-N390)</f>
        <v/>
      </c>
    </row>
    <row r="391" spans="1:15">
      <c r="A391" s="16" t="str">
        <f xml:space="preserve"> IF(CSV_Data!A391=0,"",CSV_Data!A391)</f>
        <v/>
      </c>
      <c r="B391" s="20" t="str">
        <f xml:space="preserve"> IF(CSV_Data!A391=0,"",CSV_Data!B391)</f>
        <v/>
      </c>
      <c r="C391" s="21" t="str">
        <f xml:space="preserve"> IF(CSV_Data!A391=0,"",CSV_Data!C391)</f>
        <v/>
      </c>
      <c r="D391" s="17" t="str">
        <f xml:space="preserve"> IF(CSV_Data!A391=0,"",CSV_Data!D391)</f>
        <v/>
      </c>
      <c r="E391" s="18" t="str">
        <f xml:space="preserve"> IF(CSV_Data!A391=0,"",CSV_Data!E391)</f>
        <v/>
      </c>
      <c r="F391" s="17" t="str">
        <f xml:space="preserve"> IF(CSV_Data!A391=0,"",CSV_Data!F391)</f>
        <v/>
      </c>
      <c r="G391" s="17" t="str">
        <f xml:space="preserve"> IF(CSV_Data!A391=0,"",IF(CSV_Data!G391=0,0,IF(OR(CSV_Data!F391=7,CSV_Data!F391=8,CSV_Data!F391=9,CSV_Data!F391=10,CSV_Data!F391=11),Rates!$B$4,Rates!$B$3)))</f>
        <v/>
      </c>
      <c r="H391" s="17" t="str">
        <f xml:space="preserve"> IF(CSV_Data!A391=0,"",IF(CSV_Data!H391=1,Rates!$B$5,0))</f>
        <v/>
      </c>
      <c r="I391" s="17" t="str">
        <f xml:space="preserve"> IF(CSV_Data!A391=0,"",IF(CSV_Data!I391=1,Rates!$B$6,0))</f>
        <v/>
      </c>
      <c r="J391" s="17" t="str">
        <f xml:space="preserve"> IF(CSV_Data!J391=1,"Paid to LA","")</f>
        <v/>
      </c>
      <c r="K391" s="17" t="str">
        <f xml:space="preserve"> IF(CSV_Data!A391=0,"",CSV_Data!K391)</f>
        <v/>
      </c>
      <c r="L391" s="17" t="str">
        <f xml:space="preserve"> IF(CSV_Data!A391=0,"",CSV_Data!L391)</f>
        <v/>
      </c>
      <c r="M391" s="19" t="str">
        <f>IF(CSV_Data!A391=0,"",IF(J391="Paid to LA",0,MAX(G391,I391))+H391)</f>
        <v/>
      </c>
      <c r="N391" s="19" t="str">
        <f xml:space="preserve"> IF(CSV_Data!A391=0,"",M391*K391)</f>
        <v/>
      </c>
      <c r="O391" s="19" t="str">
        <f xml:space="preserve"> IF(CSV_Data!A391=0,"",L391-N391)</f>
        <v/>
      </c>
    </row>
    <row r="392" spans="1:15">
      <c r="A392" s="16" t="str">
        <f xml:space="preserve"> IF(CSV_Data!A392=0,"",CSV_Data!A392)</f>
        <v/>
      </c>
      <c r="B392" s="20" t="str">
        <f xml:space="preserve"> IF(CSV_Data!A392=0,"",CSV_Data!B392)</f>
        <v/>
      </c>
      <c r="C392" s="21" t="str">
        <f xml:space="preserve"> IF(CSV_Data!A392=0,"",CSV_Data!C392)</f>
        <v/>
      </c>
      <c r="D392" s="17" t="str">
        <f xml:space="preserve"> IF(CSV_Data!A392=0,"",CSV_Data!D392)</f>
        <v/>
      </c>
      <c r="E392" s="18" t="str">
        <f xml:space="preserve"> IF(CSV_Data!A392=0,"",CSV_Data!E392)</f>
        <v/>
      </c>
      <c r="F392" s="17" t="str">
        <f xml:space="preserve"> IF(CSV_Data!A392=0,"",CSV_Data!F392)</f>
        <v/>
      </c>
      <c r="G392" s="17" t="str">
        <f xml:space="preserve"> IF(CSV_Data!A392=0,"",IF(CSV_Data!G392=0,0,IF(OR(CSV_Data!F392=7,CSV_Data!F392=8,CSV_Data!F392=9,CSV_Data!F392=10,CSV_Data!F392=11),Rates!$B$4,Rates!$B$3)))</f>
        <v/>
      </c>
      <c r="H392" s="17" t="str">
        <f xml:space="preserve"> IF(CSV_Data!A392=0,"",IF(CSV_Data!H392=1,Rates!$B$5,0))</f>
        <v/>
      </c>
      <c r="I392" s="17" t="str">
        <f xml:space="preserve"> IF(CSV_Data!A392=0,"",IF(CSV_Data!I392=1,Rates!$B$6,0))</f>
        <v/>
      </c>
      <c r="J392" s="17" t="str">
        <f xml:space="preserve"> IF(CSV_Data!J392=1,"Paid to LA","")</f>
        <v/>
      </c>
      <c r="K392" s="17" t="str">
        <f xml:space="preserve"> IF(CSV_Data!A392=0,"",CSV_Data!K392)</f>
        <v/>
      </c>
      <c r="L392" s="17" t="str">
        <f xml:space="preserve"> IF(CSV_Data!A392=0,"",CSV_Data!L392)</f>
        <v/>
      </c>
      <c r="M392" s="19" t="str">
        <f>IF(CSV_Data!A392=0,"",IF(J392="Paid to LA",0,MAX(G392,I392))+H392)</f>
        <v/>
      </c>
      <c r="N392" s="19" t="str">
        <f xml:space="preserve"> IF(CSV_Data!A392=0,"",M392*K392)</f>
        <v/>
      </c>
      <c r="O392" s="19" t="str">
        <f xml:space="preserve"> IF(CSV_Data!A392=0,"",L392-N392)</f>
        <v/>
      </c>
    </row>
    <row r="393" spans="1:15">
      <c r="A393" s="16" t="str">
        <f xml:space="preserve"> IF(CSV_Data!A393=0,"",CSV_Data!A393)</f>
        <v/>
      </c>
      <c r="B393" s="20" t="str">
        <f xml:space="preserve"> IF(CSV_Data!A393=0,"",CSV_Data!B393)</f>
        <v/>
      </c>
      <c r="C393" s="21" t="str">
        <f xml:space="preserve"> IF(CSV_Data!A393=0,"",CSV_Data!C393)</f>
        <v/>
      </c>
      <c r="D393" s="17" t="str">
        <f xml:space="preserve"> IF(CSV_Data!A393=0,"",CSV_Data!D393)</f>
        <v/>
      </c>
      <c r="E393" s="18" t="str">
        <f xml:space="preserve"> IF(CSV_Data!A393=0,"",CSV_Data!E393)</f>
        <v/>
      </c>
      <c r="F393" s="17" t="str">
        <f xml:space="preserve"> IF(CSV_Data!A393=0,"",CSV_Data!F393)</f>
        <v/>
      </c>
      <c r="G393" s="17" t="str">
        <f xml:space="preserve"> IF(CSV_Data!A393=0,"",IF(CSV_Data!G393=0,0,IF(OR(CSV_Data!F393=7,CSV_Data!F393=8,CSV_Data!F393=9,CSV_Data!F393=10,CSV_Data!F393=11),Rates!$B$4,Rates!$B$3)))</f>
        <v/>
      </c>
      <c r="H393" s="17" t="str">
        <f xml:space="preserve"> IF(CSV_Data!A393=0,"",IF(CSV_Data!H393=1,Rates!$B$5,0))</f>
        <v/>
      </c>
      <c r="I393" s="17" t="str">
        <f xml:space="preserve"> IF(CSV_Data!A393=0,"",IF(CSV_Data!I393=1,Rates!$B$6,0))</f>
        <v/>
      </c>
      <c r="J393" s="17" t="str">
        <f xml:space="preserve"> IF(CSV_Data!J393=1,"Paid to LA","")</f>
        <v/>
      </c>
      <c r="K393" s="17" t="str">
        <f xml:space="preserve"> IF(CSV_Data!A393=0,"",CSV_Data!K393)</f>
        <v/>
      </c>
      <c r="L393" s="17" t="str">
        <f xml:space="preserve"> IF(CSV_Data!A393=0,"",CSV_Data!L393)</f>
        <v/>
      </c>
      <c r="M393" s="19" t="str">
        <f>IF(CSV_Data!A393=0,"",IF(J393="Paid to LA",0,MAX(G393,I393))+H393)</f>
        <v/>
      </c>
      <c r="N393" s="19" t="str">
        <f xml:space="preserve"> IF(CSV_Data!A393=0,"",M393*K393)</f>
        <v/>
      </c>
      <c r="O393" s="19" t="str">
        <f xml:space="preserve"> IF(CSV_Data!A393=0,"",L393-N393)</f>
        <v/>
      </c>
    </row>
    <row r="394" spans="1:15">
      <c r="A394" s="16" t="str">
        <f xml:space="preserve"> IF(CSV_Data!A394=0,"",CSV_Data!A394)</f>
        <v/>
      </c>
      <c r="B394" s="20" t="str">
        <f xml:space="preserve"> IF(CSV_Data!A394=0,"",CSV_Data!B394)</f>
        <v/>
      </c>
      <c r="C394" s="21" t="str">
        <f xml:space="preserve"> IF(CSV_Data!A394=0,"",CSV_Data!C394)</f>
        <v/>
      </c>
      <c r="D394" s="17" t="str">
        <f xml:space="preserve"> IF(CSV_Data!A394=0,"",CSV_Data!D394)</f>
        <v/>
      </c>
      <c r="E394" s="18" t="str">
        <f xml:space="preserve"> IF(CSV_Data!A394=0,"",CSV_Data!E394)</f>
        <v/>
      </c>
      <c r="F394" s="17" t="str">
        <f xml:space="preserve"> IF(CSV_Data!A394=0,"",CSV_Data!F394)</f>
        <v/>
      </c>
      <c r="G394" s="17" t="str">
        <f xml:space="preserve"> IF(CSV_Data!A394=0,"",IF(CSV_Data!G394=0,0,IF(OR(CSV_Data!F394=7,CSV_Data!F394=8,CSV_Data!F394=9,CSV_Data!F394=10,CSV_Data!F394=11),Rates!$B$4,Rates!$B$3)))</f>
        <v/>
      </c>
      <c r="H394" s="17" t="str">
        <f xml:space="preserve"> IF(CSV_Data!A394=0,"",IF(CSV_Data!H394=1,Rates!$B$5,0))</f>
        <v/>
      </c>
      <c r="I394" s="17" t="str">
        <f xml:space="preserve"> IF(CSV_Data!A394=0,"",IF(CSV_Data!I394=1,Rates!$B$6,0))</f>
        <v/>
      </c>
      <c r="J394" s="17" t="str">
        <f xml:space="preserve"> IF(CSV_Data!J394=1,"Paid to LA","")</f>
        <v/>
      </c>
      <c r="K394" s="17" t="str">
        <f xml:space="preserve"> IF(CSV_Data!A394=0,"",CSV_Data!K394)</f>
        <v/>
      </c>
      <c r="L394" s="17" t="str">
        <f xml:space="preserve"> IF(CSV_Data!A394=0,"",CSV_Data!L394)</f>
        <v/>
      </c>
      <c r="M394" s="19" t="str">
        <f>IF(CSV_Data!A394=0,"",IF(J394="Paid to LA",0,MAX(G394,I394))+H394)</f>
        <v/>
      </c>
      <c r="N394" s="19" t="str">
        <f xml:space="preserve"> IF(CSV_Data!A394=0,"",M394*K394)</f>
        <v/>
      </c>
      <c r="O394" s="19" t="str">
        <f xml:space="preserve"> IF(CSV_Data!A394=0,"",L394-N394)</f>
        <v/>
      </c>
    </row>
    <row r="395" spans="1:15">
      <c r="A395" s="16" t="str">
        <f xml:space="preserve"> IF(CSV_Data!A395=0,"",CSV_Data!A395)</f>
        <v/>
      </c>
      <c r="B395" s="20" t="str">
        <f xml:space="preserve"> IF(CSV_Data!A395=0,"",CSV_Data!B395)</f>
        <v/>
      </c>
      <c r="C395" s="21" t="str">
        <f xml:space="preserve"> IF(CSV_Data!A395=0,"",CSV_Data!C395)</f>
        <v/>
      </c>
      <c r="D395" s="17" t="str">
        <f xml:space="preserve"> IF(CSV_Data!A395=0,"",CSV_Data!D395)</f>
        <v/>
      </c>
      <c r="E395" s="18" t="str">
        <f xml:space="preserve"> IF(CSV_Data!A395=0,"",CSV_Data!E395)</f>
        <v/>
      </c>
      <c r="F395" s="17" t="str">
        <f xml:space="preserve"> IF(CSV_Data!A395=0,"",CSV_Data!F395)</f>
        <v/>
      </c>
      <c r="G395" s="17" t="str">
        <f xml:space="preserve"> IF(CSV_Data!A395=0,"",IF(CSV_Data!G395=0,0,IF(OR(CSV_Data!F395=7,CSV_Data!F395=8,CSV_Data!F395=9,CSV_Data!F395=10,CSV_Data!F395=11),Rates!$B$4,Rates!$B$3)))</f>
        <v/>
      </c>
      <c r="H395" s="17" t="str">
        <f xml:space="preserve"> IF(CSV_Data!A395=0,"",IF(CSV_Data!H395=1,Rates!$B$5,0))</f>
        <v/>
      </c>
      <c r="I395" s="17" t="str">
        <f xml:space="preserve"> IF(CSV_Data!A395=0,"",IF(CSV_Data!I395=1,Rates!$B$6,0))</f>
        <v/>
      </c>
      <c r="J395" s="17" t="str">
        <f xml:space="preserve"> IF(CSV_Data!J395=1,"Paid to LA","")</f>
        <v/>
      </c>
      <c r="K395" s="17" t="str">
        <f xml:space="preserve"> IF(CSV_Data!A395=0,"",CSV_Data!K395)</f>
        <v/>
      </c>
      <c r="L395" s="17" t="str">
        <f xml:space="preserve"> IF(CSV_Data!A395=0,"",CSV_Data!L395)</f>
        <v/>
      </c>
      <c r="M395" s="19" t="str">
        <f>IF(CSV_Data!A395=0,"",IF(J395="Paid to LA",0,MAX(G395,I395))+H395)</f>
        <v/>
      </c>
      <c r="N395" s="19" t="str">
        <f xml:space="preserve"> IF(CSV_Data!A395=0,"",M395*K395)</f>
        <v/>
      </c>
      <c r="O395" s="19" t="str">
        <f xml:space="preserve"> IF(CSV_Data!A395=0,"",L395-N395)</f>
        <v/>
      </c>
    </row>
    <row r="396" spans="1:15">
      <c r="A396" s="16" t="str">
        <f xml:space="preserve"> IF(CSV_Data!A396=0,"",CSV_Data!A396)</f>
        <v/>
      </c>
      <c r="B396" s="20" t="str">
        <f xml:space="preserve"> IF(CSV_Data!A396=0,"",CSV_Data!B396)</f>
        <v/>
      </c>
      <c r="C396" s="21" t="str">
        <f xml:space="preserve"> IF(CSV_Data!A396=0,"",CSV_Data!C396)</f>
        <v/>
      </c>
      <c r="D396" s="17" t="str">
        <f xml:space="preserve"> IF(CSV_Data!A396=0,"",CSV_Data!D396)</f>
        <v/>
      </c>
      <c r="E396" s="18" t="str">
        <f xml:space="preserve"> IF(CSV_Data!A396=0,"",CSV_Data!E396)</f>
        <v/>
      </c>
      <c r="F396" s="17" t="str">
        <f xml:space="preserve"> IF(CSV_Data!A396=0,"",CSV_Data!F396)</f>
        <v/>
      </c>
      <c r="G396" s="17" t="str">
        <f xml:space="preserve"> IF(CSV_Data!A396=0,"",IF(CSV_Data!G396=0,0,IF(OR(CSV_Data!F396=7,CSV_Data!F396=8,CSV_Data!F396=9,CSV_Data!F396=10,CSV_Data!F396=11),Rates!$B$4,Rates!$B$3)))</f>
        <v/>
      </c>
      <c r="H396" s="17" t="str">
        <f xml:space="preserve"> IF(CSV_Data!A396=0,"",IF(CSV_Data!H396=1,Rates!$B$5,0))</f>
        <v/>
      </c>
      <c r="I396" s="17" t="str">
        <f xml:space="preserve"> IF(CSV_Data!A396=0,"",IF(CSV_Data!I396=1,Rates!$B$6,0))</f>
        <v/>
      </c>
      <c r="J396" s="17" t="str">
        <f xml:space="preserve"> IF(CSV_Data!J396=1,"Paid to LA","")</f>
        <v/>
      </c>
      <c r="K396" s="17" t="str">
        <f xml:space="preserve"> IF(CSV_Data!A396=0,"",CSV_Data!K396)</f>
        <v/>
      </c>
      <c r="L396" s="17" t="str">
        <f xml:space="preserve"> IF(CSV_Data!A396=0,"",CSV_Data!L396)</f>
        <v/>
      </c>
      <c r="M396" s="19" t="str">
        <f>IF(CSV_Data!A396=0,"",IF(J396="Paid to LA",0,MAX(G396,I396))+H396)</f>
        <v/>
      </c>
      <c r="N396" s="19" t="str">
        <f xml:space="preserve"> IF(CSV_Data!A396=0,"",M396*K396)</f>
        <v/>
      </c>
      <c r="O396" s="19" t="str">
        <f xml:space="preserve"> IF(CSV_Data!A396=0,"",L396-N396)</f>
        <v/>
      </c>
    </row>
    <row r="397" spans="1:15">
      <c r="A397" s="16" t="str">
        <f xml:space="preserve"> IF(CSV_Data!A397=0,"",CSV_Data!A397)</f>
        <v/>
      </c>
      <c r="B397" s="20" t="str">
        <f xml:space="preserve"> IF(CSV_Data!A397=0,"",CSV_Data!B397)</f>
        <v/>
      </c>
      <c r="C397" s="21" t="str">
        <f xml:space="preserve"> IF(CSV_Data!A397=0,"",CSV_Data!C397)</f>
        <v/>
      </c>
      <c r="D397" s="17" t="str">
        <f xml:space="preserve"> IF(CSV_Data!A397=0,"",CSV_Data!D397)</f>
        <v/>
      </c>
      <c r="E397" s="18" t="str">
        <f xml:space="preserve"> IF(CSV_Data!A397=0,"",CSV_Data!E397)</f>
        <v/>
      </c>
      <c r="F397" s="17" t="str">
        <f xml:space="preserve"> IF(CSV_Data!A397=0,"",CSV_Data!F397)</f>
        <v/>
      </c>
      <c r="G397" s="17" t="str">
        <f xml:space="preserve"> IF(CSV_Data!A397=0,"",IF(CSV_Data!G397=0,0,IF(OR(CSV_Data!F397=7,CSV_Data!F397=8,CSV_Data!F397=9,CSV_Data!F397=10,CSV_Data!F397=11),Rates!$B$4,Rates!$B$3)))</f>
        <v/>
      </c>
      <c r="H397" s="17" t="str">
        <f xml:space="preserve"> IF(CSV_Data!A397=0,"",IF(CSV_Data!H397=1,Rates!$B$5,0))</f>
        <v/>
      </c>
      <c r="I397" s="17" t="str">
        <f xml:space="preserve"> IF(CSV_Data!A397=0,"",IF(CSV_Data!I397=1,Rates!$B$6,0))</f>
        <v/>
      </c>
      <c r="J397" s="17" t="str">
        <f xml:space="preserve"> IF(CSV_Data!J397=1,"Paid to LA","")</f>
        <v/>
      </c>
      <c r="K397" s="17" t="str">
        <f xml:space="preserve"> IF(CSV_Data!A397=0,"",CSV_Data!K397)</f>
        <v/>
      </c>
      <c r="L397" s="17" t="str">
        <f xml:space="preserve"> IF(CSV_Data!A397=0,"",CSV_Data!L397)</f>
        <v/>
      </c>
      <c r="M397" s="19" t="str">
        <f>IF(CSV_Data!A397=0,"",IF(J397="Paid to LA",0,MAX(G397,I397))+H397)</f>
        <v/>
      </c>
      <c r="N397" s="19" t="str">
        <f xml:space="preserve"> IF(CSV_Data!A397=0,"",M397*K397)</f>
        <v/>
      </c>
      <c r="O397" s="19" t="str">
        <f xml:space="preserve"> IF(CSV_Data!A397=0,"",L397-N397)</f>
        <v/>
      </c>
    </row>
    <row r="398" spans="1:15">
      <c r="A398" s="16" t="str">
        <f xml:space="preserve"> IF(CSV_Data!A398=0,"",CSV_Data!A398)</f>
        <v/>
      </c>
      <c r="B398" s="20" t="str">
        <f xml:space="preserve"> IF(CSV_Data!A398=0,"",CSV_Data!B398)</f>
        <v/>
      </c>
      <c r="C398" s="21" t="str">
        <f xml:space="preserve"> IF(CSV_Data!A398=0,"",CSV_Data!C398)</f>
        <v/>
      </c>
      <c r="D398" s="17" t="str">
        <f xml:space="preserve"> IF(CSV_Data!A398=0,"",CSV_Data!D398)</f>
        <v/>
      </c>
      <c r="E398" s="18" t="str">
        <f xml:space="preserve"> IF(CSV_Data!A398=0,"",CSV_Data!E398)</f>
        <v/>
      </c>
      <c r="F398" s="17" t="str">
        <f xml:space="preserve"> IF(CSV_Data!A398=0,"",CSV_Data!F398)</f>
        <v/>
      </c>
      <c r="G398" s="17" t="str">
        <f xml:space="preserve"> IF(CSV_Data!A398=0,"",IF(CSV_Data!G398=0,0,IF(OR(CSV_Data!F398=7,CSV_Data!F398=8,CSV_Data!F398=9,CSV_Data!F398=10,CSV_Data!F398=11),Rates!$B$4,Rates!$B$3)))</f>
        <v/>
      </c>
      <c r="H398" s="17" t="str">
        <f xml:space="preserve"> IF(CSV_Data!A398=0,"",IF(CSV_Data!H398=1,Rates!$B$5,0))</f>
        <v/>
      </c>
      <c r="I398" s="17" t="str">
        <f xml:space="preserve"> IF(CSV_Data!A398=0,"",IF(CSV_Data!I398=1,Rates!$B$6,0))</f>
        <v/>
      </c>
      <c r="J398" s="17" t="str">
        <f xml:space="preserve"> IF(CSV_Data!J398=1,"Paid to LA","")</f>
        <v/>
      </c>
      <c r="K398" s="17" t="str">
        <f xml:space="preserve"> IF(CSV_Data!A398=0,"",CSV_Data!K398)</f>
        <v/>
      </c>
      <c r="L398" s="17" t="str">
        <f xml:space="preserve"> IF(CSV_Data!A398=0,"",CSV_Data!L398)</f>
        <v/>
      </c>
      <c r="M398" s="19" t="str">
        <f>IF(CSV_Data!A398=0,"",IF(J398="Paid to LA",0,MAX(G398,I398))+H398)</f>
        <v/>
      </c>
      <c r="N398" s="19" t="str">
        <f xml:space="preserve"> IF(CSV_Data!A398=0,"",M398*K398)</f>
        <v/>
      </c>
      <c r="O398" s="19" t="str">
        <f xml:space="preserve"> IF(CSV_Data!A398=0,"",L398-N398)</f>
        <v/>
      </c>
    </row>
    <row r="399" spans="1:15">
      <c r="A399" s="16" t="str">
        <f xml:space="preserve"> IF(CSV_Data!A399=0,"",CSV_Data!A399)</f>
        <v/>
      </c>
      <c r="B399" s="20" t="str">
        <f xml:space="preserve"> IF(CSV_Data!A399=0,"",CSV_Data!B399)</f>
        <v/>
      </c>
      <c r="C399" s="21" t="str">
        <f xml:space="preserve"> IF(CSV_Data!A399=0,"",CSV_Data!C399)</f>
        <v/>
      </c>
      <c r="D399" s="17" t="str">
        <f xml:space="preserve"> IF(CSV_Data!A399=0,"",CSV_Data!D399)</f>
        <v/>
      </c>
      <c r="E399" s="18" t="str">
        <f xml:space="preserve"> IF(CSV_Data!A399=0,"",CSV_Data!E399)</f>
        <v/>
      </c>
      <c r="F399" s="17" t="str">
        <f xml:space="preserve"> IF(CSV_Data!A399=0,"",CSV_Data!F399)</f>
        <v/>
      </c>
      <c r="G399" s="17" t="str">
        <f xml:space="preserve"> IF(CSV_Data!A399=0,"",IF(CSV_Data!G399=0,0,IF(OR(CSV_Data!F399=7,CSV_Data!F399=8,CSV_Data!F399=9,CSV_Data!F399=10,CSV_Data!F399=11),Rates!$B$4,Rates!$B$3)))</f>
        <v/>
      </c>
      <c r="H399" s="17" t="str">
        <f xml:space="preserve"> IF(CSV_Data!A399=0,"",IF(CSV_Data!H399=1,Rates!$B$5,0))</f>
        <v/>
      </c>
      <c r="I399" s="17" t="str">
        <f xml:space="preserve"> IF(CSV_Data!A399=0,"",IF(CSV_Data!I399=1,Rates!$B$6,0))</f>
        <v/>
      </c>
      <c r="J399" s="17" t="str">
        <f xml:space="preserve"> IF(CSV_Data!J399=1,"Paid to LA","")</f>
        <v/>
      </c>
      <c r="K399" s="17" t="str">
        <f xml:space="preserve"> IF(CSV_Data!A399=0,"",CSV_Data!K399)</f>
        <v/>
      </c>
      <c r="L399" s="17" t="str">
        <f xml:space="preserve"> IF(CSV_Data!A399=0,"",CSV_Data!L399)</f>
        <v/>
      </c>
      <c r="M399" s="19" t="str">
        <f>IF(CSV_Data!A399=0,"",IF(J399="Paid to LA",0,MAX(G399,I399))+H399)</f>
        <v/>
      </c>
      <c r="N399" s="19" t="str">
        <f xml:space="preserve"> IF(CSV_Data!A399=0,"",M399*K399)</f>
        <v/>
      </c>
      <c r="O399" s="19" t="str">
        <f xml:space="preserve"> IF(CSV_Data!A399=0,"",L399-N399)</f>
        <v/>
      </c>
    </row>
    <row r="400" spans="1:15">
      <c r="A400" s="16" t="str">
        <f xml:space="preserve"> IF(CSV_Data!A400=0,"",CSV_Data!A400)</f>
        <v/>
      </c>
      <c r="B400" s="20" t="str">
        <f xml:space="preserve"> IF(CSV_Data!A400=0,"",CSV_Data!B400)</f>
        <v/>
      </c>
      <c r="C400" s="21" t="str">
        <f xml:space="preserve"> IF(CSV_Data!A400=0,"",CSV_Data!C400)</f>
        <v/>
      </c>
      <c r="D400" s="17" t="str">
        <f xml:space="preserve"> IF(CSV_Data!A400=0,"",CSV_Data!D400)</f>
        <v/>
      </c>
      <c r="E400" s="18" t="str">
        <f xml:space="preserve"> IF(CSV_Data!A400=0,"",CSV_Data!E400)</f>
        <v/>
      </c>
      <c r="F400" s="17" t="str">
        <f xml:space="preserve"> IF(CSV_Data!A400=0,"",CSV_Data!F400)</f>
        <v/>
      </c>
      <c r="G400" s="17" t="str">
        <f xml:space="preserve"> IF(CSV_Data!A400=0,"",IF(CSV_Data!G400=0,0,IF(OR(CSV_Data!F400=7,CSV_Data!F400=8,CSV_Data!F400=9,CSV_Data!F400=10,CSV_Data!F400=11),Rates!$B$4,Rates!$B$3)))</f>
        <v/>
      </c>
      <c r="H400" s="17" t="str">
        <f xml:space="preserve"> IF(CSV_Data!A400=0,"",IF(CSV_Data!H400=1,Rates!$B$5,0))</f>
        <v/>
      </c>
      <c r="I400" s="17" t="str">
        <f xml:space="preserve"> IF(CSV_Data!A400=0,"",IF(CSV_Data!I400=1,Rates!$B$6,0))</f>
        <v/>
      </c>
      <c r="J400" s="17" t="str">
        <f xml:space="preserve"> IF(CSV_Data!J400=1,"Paid to LA","")</f>
        <v/>
      </c>
      <c r="K400" s="17" t="str">
        <f xml:space="preserve"> IF(CSV_Data!A400=0,"",CSV_Data!K400)</f>
        <v/>
      </c>
      <c r="L400" s="17" t="str">
        <f xml:space="preserve"> IF(CSV_Data!A400=0,"",CSV_Data!L400)</f>
        <v/>
      </c>
      <c r="M400" s="19" t="str">
        <f>IF(CSV_Data!A400=0,"",IF(J400="Paid to LA",0,MAX(G400,I400))+H400)</f>
        <v/>
      </c>
      <c r="N400" s="19" t="str">
        <f xml:space="preserve"> IF(CSV_Data!A400=0,"",M400*K400)</f>
        <v/>
      </c>
      <c r="O400" s="19" t="str">
        <f xml:space="preserve"> IF(CSV_Data!A400=0,"",L400-N400)</f>
        <v/>
      </c>
    </row>
    <row r="401" spans="1:15">
      <c r="A401" s="16" t="str">
        <f xml:space="preserve"> IF(CSV_Data!A401=0,"",CSV_Data!A401)</f>
        <v/>
      </c>
      <c r="B401" s="20" t="str">
        <f xml:space="preserve"> IF(CSV_Data!A401=0,"",CSV_Data!B401)</f>
        <v/>
      </c>
      <c r="C401" s="21" t="str">
        <f xml:space="preserve"> IF(CSV_Data!A401=0,"",CSV_Data!C401)</f>
        <v/>
      </c>
      <c r="D401" s="17" t="str">
        <f xml:space="preserve"> IF(CSV_Data!A401=0,"",CSV_Data!D401)</f>
        <v/>
      </c>
      <c r="E401" s="18" t="str">
        <f xml:space="preserve"> IF(CSV_Data!A401=0,"",CSV_Data!E401)</f>
        <v/>
      </c>
      <c r="F401" s="17" t="str">
        <f xml:space="preserve"> IF(CSV_Data!A401=0,"",CSV_Data!F401)</f>
        <v/>
      </c>
      <c r="G401" s="17" t="str">
        <f xml:space="preserve"> IF(CSV_Data!A401=0,"",IF(CSV_Data!G401=0,0,IF(OR(CSV_Data!F401=7,CSV_Data!F401=8,CSV_Data!F401=9,CSV_Data!F401=10,CSV_Data!F401=11),Rates!$B$4,Rates!$B$3)))</f>
        <v/>
      </c>
      <c r="H401" s="17" t="str">
        <f xml:space="preserve"> IF(CSV_Data!A401=0,"",IF(CSV_Data!H401=1,Rates!$B$5,0))</f>
        <v/>
      </c>
      <c r="I401" s="17" t="str">
        <f xml:space="preserve"> IF(CSV_Data!A401=0,"",IF(CSV_Data!I401=1,Rates!$B$6,0))</f>
        <v/>
      </c>
      <c r="J401" s="17" t="str">
        <f xml:space="preserve"> IF(CSV_Data!J401=1,"Paid to LA","")</f>
        <v/>
      </c>
      <c r="K401" s="17" t="str">
        <f xml:space="preserve"> IF(CSV_Data!A401=0,"",CSV_Data!K401)</f>
        <v/>
      </c>
      <c r="L401" s="17" t="str">
        <f xml:space="preserve"> IF(CSV_Data!A401=0,"",CSV_Data!L401)</f>
        <v/>
      </c>
      <c r="M401" s="19" t="str">
        <f>IF(CSV_Data!A401=0,"",IF(J401="Paid to LA",0,MAX(G401,I401))+H401)</f>
        <v/>
      </c>
      <c r="N401" s="19" t="str">
        <f xml:space="preserve"> IF(CSV_Data!A401=0,"",M401*K401)</f>
        <v/>
      </c>
      <c r="O401" s="19" t="str">
        <f xml:space="preserve"> IF(CSV_Data!A401=0,"",L401-N401)</f>
        <v/>
      </c>
    </row>
    <row r="402" spans="1:15">
      <c r="A402" s="16" t="str">
        <f xml:space="preserve"> IF(CSV_Data!A402=0,"",CSV_Data!A402)</f>
        <v/>
      </c>
      <c r="B402" s="20" t="str">
        <f xml:space="preserve"> IF(CSV_Data!A402=0,"",CSV_Data!B402)</f>
        <v/>
      </c>
      <c r="C402" s="21" t="str">
        <f xml:space="preserve"> IF(CSV_Data!A402=0,"",CSV_Data!C402)</f>
        <v/>
      </c>
      <c r="D402" s="17" t="str">
        <f xml:space="preserve"> IF(CSV_Data!A402=0,"",CSV_Data!D402)</f>
        <v/>
      </c>
      <c r="E402" s="18" t="str">
        <f xml:space="preserve"> IF(CSV_Data!A402=0,"",CSV_Data!E402)</f>
        <v/>
      </c>
      <c r="F402" s="17" t="str">
        <f xml:space="preserve"> IF(CSV_Data!A402=0,"",CSV_Data!F402)</f>
        <v/>
      </c>
      <c r="G402" s="17" t="str">
        <f xml:space="preserve"> IF(CSV_Data!A402=0,"",IF(CSV_Data!G402=0,0,IF(OR(CSV_Data!F402=7,CSV_Data!F402=8,CSV_Data!F402=9,CSV_Data!F402=10,CSV_Data!F402=11),Rates!$B$4,Rates!$B$3)))</f>
        <v/>
      </c>
      <c r="H402" s="17" t="str">
        <f xml:space="preserve"> IF(CSV_Data!A402=0,"",IF(CSV_Data!H402=1,Rates!$B$5,0))</f>
        <v/>
      </c>
      <c r="I402" s="17" t="str">
        <f xml:space="preserve"> IF(CSV_Data!A402=0,"",IF(CSV_Data!I402=1,Rates!$B$6,0))</f>
        <v/>
      </c>
      <c r="J402" s="17" t="str">
        <f xml:space="preserve"> IF(CSV_Data!J402=1,"Paid to LA","")</f>
        <v/>
      </c>
      <c r="K402" s="17" t="str">
        <f xml:space="preserve"> IF(CSV_Data!A402=0,"",CSV_Data!K402)</f>
        <v/>
      </c>
      <c r="L402" s="17" t="str">
        <f xml:space="preserve"> IF(CSV_Data!A402=0,"",CSV_Data!L402)</f>
        <v/>
      </c>
      <c r="M402" s="19" t="str">
        <f>IF(CSV_Data!A402=0,"",IF(J402="Paid to LA",0,MAX(G402,I402))+H402)</f>
        <v/>
      </c>
      <c r="N402" s="19" t="str">
        <f xml:space="preserve"> IF(CSV_Data!A402=0,"",M402*K402)</f>
        <v/>
      </c>
      <c r="O402" s="19" t="str">
        <f xml:space="preserve"> IF(CSV_Data!A402=0,"",L402-N402)</f>
        <v/>
      </c>
    </row>
    <row r="403" spans="1:15">
      <c r="A403" s="16" t="str">
        <f xml:space="preserve"> IF(CSV_Data!A403=0,"",CSV_Data!A403)</f>
        <v/>
      </c>
      <c r="B403" s="20" t="str">
        <f xml:space="preserve"> IF(CSV_Data!A403=0,"",CSV_Data!B403)</f>
        <v/>
      </c>
      <c r="C403" s="21" t="str">
        <f xml:space="preserve"> IF(CSV_Data!A403=0,"",CSV_Data!C403)</f>
        <v/>
      </c>
      <c r="D403" s="17" t="str">
        <f xml:space="preserve"> IF(CSV_Data!A403=0,"",CSV_Data!D403)</f>
        <v/>
      </c>
      <c r="E403" s="18" t="str">
        <f xml:space="preserve"> IF(CSV_Data!A403=0,"",CSV_Data!E403)</f>
        <v/>
      </c>
      <c r="F403" s="17" t="str">
        <f xml:space="preserve"> IF(CSV_Data!A403=0,"",CSV_Data!F403)</f>
        <v/>
      </c>
      <c r="G403" s="17" t="str">
        <f xml:space="preserve"> IF(CSV_Data!A403=0,"",IF(CSV_Data!G403=0,0,IF(OR(CSV_Data!F403=7,CSV_Data!F403=8,CSV_Data!F403=9,CSV_Data!F403=10,CSV_Data!F403=11),Rates!$B$4,Rates!$B$3)))</f>
        <v/>
      </c>
      <c r="H403" s="17" t="str">
        <f xml:space="preserve"> IF(CSV_Data!A403=0,"",IF(CSV_Data!H403=1,Rates!$B$5,0))</f>
        <v/>
      </c>
      <c r="I403" s="17" t="str">
        <f xml:space="preserve"> IF(CSV_Data!A403=0,"",IF(CSV_Data!I403=1,Rates!$B$6,0))</f>
        <v/>
      </c>
      <c r="J403" s="17" t="str">
        <f xml:space="preserve"> IF(CSV_Data!J403=1,"Paid to LA","")</f>
        <v/>
      </c>
      <c r="K403" s="17" t="str">
        <f xml:space="preserve"> IF(CSV_Data!A403=0,"",CSV_Data!K403)</f>
        <v/>
      </c>
      <c r="L403" s="17" t="str">
        <f xml:space="preserve"> IF(CSV_Data!A403=0,"",CSV_Data!L403)</f>
        <v/>
      </c>
      <c r="M403" s="19" t="str">
        <f>IF(CSV_Data!A403=0,"",IF(J403="Paid to LA",0,MAX(G403,I403))+H403)</f>
        <v/>
      </c>
      <c r="N403" s="19" t="str">
        <f xml:space="preserve"> IF(CSV_Data!A403=0,"",M403*K403)</f>
        <v/>
      </c>
      <c r="O403" s="19" t="str">
        <f xml:space="preserve"> IF(CSV_Data!A403=0,"",L403-N403)</f>
        <v/>
      </c>
    </row>
    <row r="404" spans="1:15">
      <c r="A404" s="16" t="str">
        <f xml:space="preserve"> IF(CSV_Data!A404=0,"",CSV_Data!A404)</f>
        <v/>
      </c>
      <c r="B404" s="20" t="str">
        <f xml:space="preserve"> IF(CSV_Data!A404=0,"",CSV_Data!B404)</f>
        <v/>
      </c>
      <c r="C404" s="21" t="str">
        <f xml:space="preserve"> IF(CSV_Data!A404=0,"",CSV_Data!C404)</f>
        <v/>
      </c>
      <c r="D404" s="17" t="str">
        <f xml:space="preserve"> IF(CSV_Data!A404=0,"",CSV_Data!D404)</f>
        <v/>
      </c>
      <c r="E404" s="18" t="str">
        <f xml:space="preserve"> IF(CSV_Data!A404=0,"",CSV_Data!E404)</f>
        <v/>
      </c>
      <c r="F404" s="17" t="str">
        <f xml:space="preserve"> IF(CSV_Data!A404=0,"",CSV_Data!F404)</f>
        <v/>
      </c>
      <c r="G404" s="17" t="str">
        <f xml:space="preserve"> IF(CSV_Data!A404=0,"",IF(CSV_Data!G404=0,0,IF(OR(CSV_Data!F404=7,CSV_Data!F404=8,CSV_Data!F404=9,CSV_Data!F404=10,CSV_Data!F404=11),Rates!$B$4,Rates!$B$3)))</f>
        <v/>
      </c>
      <c r="H404" s="17" t="str">
        <f xml:space="preserve"> IF(CSV_Data!A404=0,"",IF(CSV_Data!H404=1,Rates!$B$5,0))</f>
        <v/>
      </c>
      <c r="I404" s="17" t="str">
        <f xml:space="preserve"> IF(CSV_Data!A404=0,"",IF(CSV_Data!I404=1,Rates!$B$6,0))</f>
        <v/>
      </c>
      <c r="J404" s="17" t="str">
        <f xml:space="preserve"> IF(CSV_Data!J404=1,"Paid to LA","")</f>
        <v/>
      </c>
      <c r="K404" s="17" t="str">
        <f xml:space="preserve"> IF(CSV_Data!A404=0,"",CSV_Data!K404)</f>
        <v/>
      </c>
      <c r="L404" s="17" t="str">
        <f xml:space="preserve"> IF(CSV_Data!A404=0,"",CSV_Data!L404)</f>
        <v/>
      </c>
      <c r="M404" s="19" t="str">
        <f>IF(CSV_Data!A404=0,"",IF(J404="Paid to LA",0,MAX(G404,I404))+H404)</f>
        <v/>
      </c>
      <c r="N404" s="19" t="str">
        <f xml:space="preserve"> IF(CSV_Data!A404=0,"",M404*K404)</f>
        <v/>
      </c>
      <c r="O404" s="19" t="str">
        <f xml:space="preserve"> IF(CSV_Data!A404=0,"",L404-N404)</f>
        <v/>
      </c>
    </row>
    <row r="405" spans="1:15">
      <c r="A405" s="16" t="str">
        <f xml:space="preserve"> IF(CSV_Data!A405=0,"",CSV_Data!A405)</f>
        <v/>
      </c>
      <c r="B405" s="20" t="str">
        <f xml:space="preserve"> IF(CSV_Data!A405=0,"",CSV_Data!B405)</f>
        <v/>
      </c>
      <c r="C405" s="21" t="str">
        <f xml:space="preserve"> IF(CSV_Data!A405=0,"",CSV_Data!C405)</f>
        <v/>
      </c>
      <c r="D405" s="17" t="str">
        <f xml:space="preserve"> IF(CSV_Data!A405=0,"",CSV_Data!D405)</f>
        <v/>
      </c>
      <c r="E405" s="18" t="str">
        <f xml:space="preserve"> IF(CSV_Data!A405=0,"",CSV_Data!E405)</f>
        <v/>
      </c>
      <c r="F405" s="17" t="str">
        <f xml:space="preserve"> IF(CSV_Data!A405=0,"",CSV_Data!F405)</f>
        <v/>
      </c>
      <c r="G405" s="17" t="str">
        <f xml:space="preserve"> IF(CSV_Data!A405=0,"",IF(CSV_Data!G405=0,0,IF(OR(CSV_Data!F405=7,CSV_Data!F405=8,CSV_Data!F405=9,CSV_Data!F405=10,CSV_Data!F405=11),Rates!$B$4,Rates!$B$3)))</f>
        <v/>
      </c>
      <c r="H405" s="17" t="str">
        <f xml:space="preserve"> IF(CSV_Data!A405=0,"",IF(CSV_Data!H405=1,Rates!$B$5,0))</f>
        <v/>
      </c>
      <c r="I405" s="17" t="str">
        <f xml:space="preserve"> IF(CSV_Data!A405=0,"",IF(CSV_Data!I405=1,Rates!$B$6,0))</f>
        <v/>
      </c>
      <c r="J405" s="17" t="str">
        <f xml:space="preserve"> IF(CSV_Data!J405=1,"Paid to LA","")</f>
        <v/>
      </c>
      <c r="K405" s="17" t="str">
        <f xml:space="preserve"> IF(CSV_Data!A405=0,"",CSV_Data!K405)</f>
        <v/>
      </c>
      <c r="L405" s="17" t="str">
        <f xml:space="preserve"> IF(CSV_Data!A405=0,"",CSV_Data!L405)</f>
        <v/>
      </c>
      <c r="M405" s="19" t="str">
        <f>IF(CSV_Data!A405=0,"",IF(J405="Paid to LA",0,MAX(G405,I405))+H405)</f>
        <v/>
      </c>
      <c r="N405" s="19" t="str">
        <f xml:space="preserve"> IF(CSV_Data!A405=0,"",M405*K405)</f>
        <v/>
      </c>
      <c r="O405" s="19" t="str">
        <f xml:space="preserve"> IF(CSV_Data!A405=0,"",L405-N405)</f>
        <v/>
      </c>
    </row>
    <row r="406" spans="1:15">
      <c r="A406" s="16" t="str">
        <f xml:space="preserve"> IF(CSV_Data!A406=0,"",CSV_Data!A406)</f>
        <v/>
      </c>
      <c r="B406" s="20" t="str">
        <f xml:space="preserve"> IF(CSV_Data!A406=0,"",CSV_Data!B406)</f>
        <v/>
      </c>
      <c r="C406" s="21" t="str">
        <f xml:space="preserve"> IF(CSV_Data!A406=0,"",CSV_Data!C406)</f>
        <v/>
      </c>
      <c r="D406" s="17" t="str">
        <f xml:space="preserve"> IF(CSV_Data!A406=0,"",CSV_Data!D406)</f>
        <v/>
      </c>
      <c r="E406" s="18" t="str">
        <f xml:space="preserve"> IF(CSV_Data!A406=0,"",CSV_Data!E406)</f>
        <v/>
      </c>
      <c r="F406" s="17" t="str">
        <f xml:space="preserve"> IF(CSV_Data!A406=0,"",CSV_Data!F406)</f>
        <v/>
      </c>
      <c r="G406" s="17" t="str">
        <f xml:space="preserve"> IF(CSV_Data!A406=0,"",IF(CSV_Data!G406=0,0,IF(OR(CSV_Data!F406=7,CSV_Data!F406=8,CSV_Data!F406=9,CSV_Data!F406=10,CSV_Data!F406=11),Rates!$B$4,Rates!$B$3)))</f>
        <v/>
      </c>
      <c r="H406" s="17" t="str">
        <f xml:space="preserve"> IF(CSV_Data!A406=0,"",IF(CSV_Data!H406=1,Rates!$B$5,0))</f>
        <v/>
      </c>
      <c r="I406" s="17" t="str">
        <f xml:space="preserve"> IF(CSV_Data!A406=0,"",IF(CSV_Data!I406=1,Rates!$B$6,0))</f>
        <v/>
      </c>
      <c r="J406" s="17" t="str">
        <f xml:space="preserve"> IF(CSV_Data!J406=1,"Paid to LA","")</f>
        <v/>
      </c>
      <c r="K406" s="17" t="str">
        <f xml:space="preserve"> IF(CSV_Data!A406=0,"",CSV_Data!K406)</f>
        <v/>
      </c>
      <c r="L406" s="17" t="str">
        <f xml:space="preserve"> IF(CSV_Data!A406=0,"",CSV_Data!L406)</f>
        <v/>
      </c>
      <c r="M406" s="19" t="str">
        <f>IF(CSV_Data!A406=0,"",IF(J406="Paid to LA",0,MAX(G406,I406))+H406)</f>
        <v/>
      </c>
      <c r="N406" s="19" t="str">
        <f xml:space="preserve"> IF(CSV_Data!A406=0,"",M406*K406)</f>
        <v/>
      </c>
      <c r="O406" s="19" t="str">
        <f xml:space="preserve"> IF(CSV_Data!A406=0,"",L406-N406)</f>
        <v/>
      </c>
    </row>
    <row r="407" spans="1:15">
      <c r="A407" s="16" t="str">
        <f xml:space="preserve"> IF(CSV_Data!A407=0,"",CSV_Data!A407)</f>
        <v/>
      </c>
      <c r="B407" s="20" t="str">
        <f xml:space="preserve"> IF(CSV_Data!A407=0,"",CSV_Data!B407)</f>
        <v/>
      </c>
      <c r="C407" s="21" t="str">
        <f xml:space="preserve"> IF(CSV_Data!A407=0,"",CSV_Data!C407)</f>
        <v/>
      </c>
      <c r="D407" s="17" t="str">
        <f xml:space="preserve"> IF(CSV_Data!A407=0,"",CSV_Data!D407)</f>
        <v/>
      </c>
      <c r="E407" s="18" t="str">
        <f xml:space="preserve"> IF(CSV_Data!A407=0,"",CSV_Data!E407)</f>
        <v/>
      </c>
      <c r="F407" s="17" t="str">
        <f xml:space="preserve"> IF(CSV_Data!A407=0,"",CSV_Data!F407)</f>
        <v/>
      </c>
      <c r="G407" s="17" t="str">
        <f xml:space="preserve"> IF(CSV_Data!A407=0,"",IF(CSV_Data!G407=0,0,IF(OR(CSV_Data!F407=7,CSV_Data!F407=8,CSV_Data!F407=9,CSV_Data!F407=10,CSV_Data!F407=11),Rates!$B$4,Rates!$B$3)))</f>
        <v/>
      </c>
      <c r="H407" s="17" t="str">
        <f xml:space="preserve"> IF(CSV_Data!A407=0,"",IF(CSV_Data!H407=1,Rates!$B$5,0))</f>
        <v/>
      </c>
      <c r="I407" s="17" t="str">
        <f xml:space="preserve"> IF(CSV_Data!A407=0,"",IF(CSV_Data!I407=1,Rates!$B$6,0))</f>
        <v/>
      </c>
      <c r="J407" s="17" t="str">
        <f xml:space="preserve"> IF(CSV_Data!J407=1,"Paid to LA","")</f>
        <v/>
      </c>
      <c r="K407" s="17" t="str">
        <f xml:space="preserve"> IF(CSV_Data!A407=0,"",CSV_Data!K407)</f>
        <v/>
      </c>
      <c r="L407" s="17" t="str">
        <f xml:space="preserve"> IF(CSV_Data!A407=0,"",CSV_Data!L407)</f>
        <v/>
      </c>
      <c r="M407" s="19" t="str">
        <f>IF(CSV_Data!A407=0,"",IF(J407="Paid to LA",0,MAX(G407,I407))+H407)</f>
        <v/>
      </c>
      <c r="N407" s="19" t="str">
        <f xml:space="preserve"> IF(CSV_Data!A407=0,"",M407*K407)</f>
        <v/>
      </c>
      <c r="O407" s="19" t="str">
        <f xml:space="preserve"> IF(CSV_Data!A407=0,"",L407-N407)</f>
        <v/>
      </c>
    </row>
    <row r="408" spans="1:15">
      <c r="A408" s="16" t="str">
        <f xml:space="preserve"> IF(CSV_Data!A408=0,"",CSV_Data!A408)</f>
        <v/>
      </c>
      <c r="B408" s="20" t="str">
        <f xml:space="preserve"> IF(CSV_Data!A408=0,"",CSV_Data!B408)</f>
        <v/>
      </c>
      <c r="C408" s="21" t="str">
        <f xml:space="preserve"> IF(CSV_Data!A408=0,"",CSV_Data!C408)</f>
        <v/>
      </c>
      <c r="D408" s="17" t="str">
        <f xml:space="preserve"> IF(CSV_Data!A408=0,"",CSV_Data!D408)</f>
        <v/>
      </c>
      <c r="E408" s="18" t="str">
        <f xml:space="preserve"> IF(CSV_Data!A408=0,"",CSV_Data!E408)</f>
        <v/>
      </c>
      <c r="F408" s="17" t="str">
        <f xml:space="preserve"> IF(CSV_Data!A408=0,"",CSV_Data!F408)</f>
        <v/>
      </c>
      <c r="G408" s="17" t="str">
        <f xml:space="preserve"> IF(CSV_Data!A408=0,"",IF(CSV_Data!G408=0,0,IF(OR(CSV_Data!F408=7,CSV_Data!F408=8,CSV_Data!F408=9,CSV_Data!F408=10,CSV_Data!F408=11),Rates!$B$4,Rates!$B$3)))</f>
        <v/>
      </c>
      <c r="H408" s="17" t="str">
        <f xml:space="preserve"> IF(CSV_Data!A408=0,"",IF(CSV_Data!H408=1,Rates!$B$5,0))</f>
        <v/>
      </c>
      <c r="I408" s="17" t="str">
        <f xml:space="preserve"> IF(CSV_Data!A408=0,"",IF(CSV_Data!I408=1,Rates!$B$6,0))</f>
        <v/>
      </c>
      <c r="J408" s="17" t="str">
        <f xml:space="preserve"> IF(CSV_Data!J408=1,"Paid to LA","")</f>
        <v/>
      </c>
      <c r="K408" s="17" t="str">
        <f xml:space="preserve"> IF(CSV_Data!A408=0,"",CSV_Data!K408)</f>
        <v/>
      </c>
      <c r="L408" s="17" t="str">
        <f xml:space="preserve"> IF(CSV_Data!A408=0,"",CSV_Data!L408)</f>
        <v/>
      </c>
      <c r="M408" s="19" t="str">
        <f>IF(CSV_Data!A408=0,"",IF(J408="Paid to LA",0,MAX(G408,I408))+H408)</f>
        <v/>
      </c>
      <c r="N408" s="19" t="str">
        <f xml:space="preserve"> IF(CSV_Data!A408=0,"",M408*K408)</f>
        <v/>
      </c>
      <c r="O408" s="19" t="str">
        <f xml:space="preserve"> IF(CSV_Data!A408=0,"",L408-N408)</f>
        <v/>
      </c>
    </row>
    <row r="409" spans="1:15">
      <c r="A409" s="16" t="str">
        <f xml:space="preserve"> IF(CSV_Data!A409=0,"",CSV_Data!A409)</f>
        <v/>
      </c>
      <c r="B409" s="20" t="str">
        <f xml:space="preserve"> IF(CSV_Data!A409=0,"",CSV_Data!B409)</f>
        <v/>
      </c>
      <c r="C409" s="21" t="str">
        <f xml:space="preserve"> IF(CSV_Data!A409=0,"",CSV_Data!C409)</f>
        <v/>
      </c>
      <c r="D409" s="17" t="str">
        <f xml:space="preserve"> IF(CSV_Data!A409=0,"",CSV_Data!D409)</f>
        <v/>
      </c>
      <c r="E409" s="18" t="str">
        <f xml:space="preserve"> IF(CSV_Data!A409=0,"",CSV_Data!E409)</f>
        <v/>
      </c>
      <c r="F409" s="17" t="str">
        <f xml:space="preserve"> IF(CSV_Data!A409=0,"",CSV_Data!F409)</f>
        <v/>
      </c>
      <c r="G409" s="17" t="str">
        <f xml:space="preserve"> IF(CSV_Data!A409=0,"",IF(CSV_Data!G409=0,0,IF(OR(CSV_Data!F409=7,CSV_Data!F409=8,CSV_Data!F409=9,CSV_Data!F409=10,CSV_Data!F409=11),Rates!$B$4,Rates!$B$3)))</f>
        <v/>
      </c>
      <c r="H409" s="17" t="str">
        <f xml:space="preserve"> IF(CSV_Data!A409=0,"",IF(CSV_Data!H409=1,Rates!$B$5,0))</f>
        <v/>
      </c>
      <c r="I409" s="17" t="str">
        <f xml:space="preserve"> IF(CSV_Data!A409=0,"",IF(CSV_Data!I409=1,Rates!$B$6,0))</f>
        <v/>
      </c>
      <c r="J409" s="17" t="str">
        <f xml:space="preserve"> IF(CSV_Data!J409=1,"Paid to LA","")</f>
        <v/>
      </c>
      <c r="K409" s="17" t="str">
        <f xml:space="preserve"> IF(CSV_Data!A409=0,"",CSV_Data!K409)</f>
        <v/>
      </c>
      <c r="L409" s="17" t="str">
        <f xml:space="preserve"> IF(CSV_Data!A409=0,"",CSV_Data!L409)</f>
        <v/>
      </c>
      <c r="M409" s="19" t="str">
        <f>IF(CSV_Data!A409=0,"",IF(J409="Paid to LA",0,MAX(G409,I409))+H409)</f>
        <v/>
      </c>
      <c r="N409" s="19" t="str">
        <f xml:space="preserve"> IF(CSV_Data!A409=0,"",M409*K409)</f>
        <v/>
      </c>
      <c r="O409" s="19" t="str">
        <f xml:space="preserve"> IF(CSV_Data!A409=0,"",L409-N409)</f>
        <v/>
      </c>
    </row>
    <row r="410" spans="1:15">
      <c r="A410" s="16" t="str">
        <f xml:space="preserve"> IF(CSV_Data!A410=0,"",CSV_Data!A410)</f>
        <v/>
      </c>
      <c r="B410" s="20" t="str">
        <f xml:space="preserve"> IF(CSV_Data!A410=0,"",CSV_Data!B410)</f>
        <v/>
      </c>
      <c r="C410" s="21" t="str">
        <f xml:space="preserve"> IF(CSV_Data!A410=0,"",CSV_Data!C410)</f>
        <v/>
      </c>
      <c r="D410" s="17" t="str">
        <f xml:space="preserve"> IF(CSV_Data!A410=0,"",CSV_Data!D410)</f>
        <v/>
      </c>
      <c r="E410" s="18" t="str">
        <f xml:space="preserve"> IF(CSV_Data!A410=0,"",CSV_Data!E410)</f>
        <v/>
      </c>
      <c r="F410" s="17" t="str">
        <f xml:space="preserve"> IF(CSV_Data!A410=0,"",CSV_Data!F410)</f>
        <v/>
      </c>
      <c r="G410" s="17" t="str">
        <f xml:space="preserve"> IF(CSV_Data!A410=0,"",IF(CSV_Data!G410=0,0,IF(OR(CSV_Data!F410=7,CSV_Data!F410=8,CSV_Data!F410=9,CSV_Data!F410=10,CSV_Data!F410=11),Rates!$B$4,Rates!$B$3)))</f>
        <v/>
      </c>
      <c r="H410" s="17" t="str">
        <f xml:space="preserve"> IF(CSV_Data!A410=0,"",IF(CSV_Data!H410=1,Rates!$B$5,0))</f>
        <v/>
      </c>
      <c r="I410" s="17" t="str">
        <f xml:space="preserve"> IF(CSV_Data!A410=0,"",IF(CSV_Data!I410=1,Rates!$B$6,0))</f>
        <v/>
      </c>
      <c r="J410" s="17" t="str">
        <f xml:space="preserve"> IF(CSV_Data!J410=1,"Paid to LA","")</f>
        <v/>
      </c>
      <c r="K410" s="17" t="str">
        <f xml:space="preserve"> IF(CSV_Data!A410=0,"",CSV_Data!K410)</f>
        <v/>
      </c>
      <c r="L410" s="17" t="str">
        <f xml:space="preserve"> IF(CSV_Data!A410=0,"",CSV_Data!L410)</f>
        <v/>
      </c>
      <c r="M410" s="19" t="str">
        <f>IF(CSV_Data!A410=0,"",IF(J410="Paid to LA",0,MAX(G410,I410))+H410)</f>
        <v/>
      </c>
      <c r="N410" s="19" t="str">
        <f xml:space="preserve"> IF(CSV_Data!A410=0,"",M410*K410)</f>
        <v/>
      </c>
      <c r="O410" s="19" t="str">
        <f xml:space="preserve"> IF(CSV_Data!A410=0,"",L410-N410)</f>
        <v/>
      </c>
    </row>
    <row r="411" spans="1:15">
      <c r="A411" s="16" t="str">
        <f xml:space="preserve"> IF(CSV_Data!A411=0,"",CSV_Data!A411)</f>
        <v/>
      </c>
      <c r="B411" s="20" t="str">
        <f xml:space="preserve"> IF(CSV_Data!A411=0,"",CSV_Data!B411)</f>
        <v/>
      </c>
      <c r="C411" s="21" t="str">
        <f xml:space="preserve"> IF(CSV_Data!A411=0,"",CSV_Data!C411)</f>
        <v/>
      </c>
      <c r="D411" s="17" t="str">
        <f xml:space="preserve"> IF(CSV_Data!A411=0,"",CSV_Data!D411)</f>
        <v/>
      </c>
      <c r="E411" s="18" t="str">
        <f xml:space="preserve"> IF(CSV_Data!A411=0,"",CSV_Data!E411)</f>
        <v/>
      </c>
      <c r="F411" s="17" t="str">
        <f xml:space="preserve"> IF(CSV_Data!A411=0,"",CSV_Data!F411)</f>
        <v/>
      </c>
      <c r="G411" s="17" t="str">
        <f xml:space="preserve"> IF(CSV_Data!A411=0,"",IF(CSV_Data!G411=0,0,IF(OR(CSV_Data!F411=7,CSV_Data!F411=8,CSV_Data!F411=9,CSV_Data!F411=10,CSV_Data!F411=11),Rates!$B$4,Rates!$B$3)))</f>
        <v/>
      </c>
      <c r="H411" s="17" t="str">
        <f xml:space="preserve"> IF(CSV_Data!A411=0,"",IF(CSV_Data!H411=1,Rates!$B$5,0))</f>
        <v/>
      </c>
      <c r="I411" s="17" t="str">
        <f xml:space="preserve"> IF(CSV_Data!A411=0,"",IF(CSV_Data!I411=1,Rates!$B$6,0))</f>
        <v/>
      </c>
      <c r="J411" s="17" t="str">
        <f xml:space="preserve"> IF(CSV_Data!J411=1,"Paid to LA","")</f>
        <v/>
      </c>
      <c r="K411" s="17" t="str">
        <f xml:space="preserve"> IF(CSV_Data!A411=0,"",CSV_Data!K411)</f>
        <v/>
      </c>
      <c r="L411" s="17" t="str">
        <f xml:space="preserve"> IF(CSV_Data!A411=0,"",CSV_Data!L411)</f>
        <v/>
      </c>
      <c r="M411" s="19" t="str">
        <f>IF(CSV_Data!A411=0,"",IF(J411="Paid to LA",0,MAX(G411,I411))+H411)</f>
        <v/>
      </c>
      <c r="N411" s="19" t="str">
        <f xml:space="preserve"> IF(CSV_Data!A411=0,"",M411*K411)</f>
        <v/>
      </c>
      <c r="O411" s="19" t="str">
        <f xml:space="preserve"> IF(CSV_Data!A411=0,"",L411-N411)</f>
        <v/>
      </c>
    </row>
    <row r="412" spans="1:15">
      <c r="A412" s="16" t="str">
        <f xml:space="preserve"> IF(CSV_Data!A412=0,"",CSV_Data!A412)</f>
        <v/>
      </c>
      <c r="B412" s="20" t="str">
        <f xml:space="preserve"> IF(CSV_Data!A412=0,"",CSV_Data!B412)</f>
        <v/>
      </c>
      <c r="C412" s="21" t="str">
        <f xml:space="preserve"> IF(CSV_Data!A412=0,"",CSV_Data!C412)</f>
        <v/>
      </c>
      <c r="D412" s="17" t="str">
        <f xml:space="preserve"> IF(CSV_Data!A412=0,"",CSV_Data!D412)</f>
        <v/>
      </c>
      <c r="E412" s="18" t="str">
        <f xml:space="preserve"> IF(CSV_Data!A412=0,"",CSV_Data!E412)</f>
        <v/>
      </c>
      <c r="F412" s="17" t="str">
        <f xml:space="preserve"> IF(CSV_Data!A412=0,"",CSV_Data!F412)</f>
        <v/>
      </c>
      <c r="G412" s="17" t="str">
        <f xml:space="preserve"> IF(CSV_Data!A412=0,"",IF(CSV_Data!G412=0,0,IF(OR(CSV_Data!F412=7,CSV_Data!F412=8,CSV_Data!F412=9,CSV_Data!F412=10,CSV_Data!F412=11),Rates!$B$4,Rates!$B$3)))</f>
        <v/>
      </c>
      <c r="H412" s="17" t="str">
        <f xml:space="preserve"> IF(CSV_Data!A412=0,"",IF(CSV_Data!H412=1,Rates!$B$5,0))</f>
        <v/>
      </c>
      <c r="I412" s="17" t="str">
        <f xml:space="preserve"> IF(CSV_Data!A412=0,"",IF(CSV_Data!I412=1,Rates!$B$6,0))</f>
        <v/>
      </c>
      <c r="J412" s="17" t="str">
        <f xml:space="preserve"> IF(CSV_Data!J412=1,"Paid to LA","")</f>
        <v/>
      </c>
      <c r="K412" s="17" t="str">
        <f xml:space="preserve"> IF(CSV_Data!A412=0,"",CSV_Data!K412)</f>
        <v/>
      </c>
      <c r="L412" s="17" t="str">
        <f xml:space="preserve"> IF(CSV_Data!A412=0,"",CSV_Data!L412)</f>
        <v/>
      </c>
      <c r="M412" s="19" t="str">
        <f>IF(CSV_Data!A412=0,"",IF(J412="Paid to LA",0,MAX(G412,I412))+H412)</f>
        <v/>
      </c>
      <c r="N412" s="19" t="str">
        <f xml:space="preserve"> IF(CSV_Data!A412=0,"",M412*K412)</f>
        <v/>
      </c>
      <c r="O412" s="19" t="str">
        <f xml:space="preserve"> IF(CSV_Data!A412=0,"",L412-N412)</f>
        <v/>
      </c>
    </row>
    <row r="413" spans="1:15">
      <c r="A413" s="16" t="str">
        <f xml:space="preserve"> IF(CSV_Data!A413=0,"",CSV_Data!A413)</f>
        <v/>
      </c>
      <c r="B413" s="20" t="str">
        <f xml:space="preserve"> IF(CSV_Data!A413=0,"",CSV_Data!B413)</f>
        <v/>
      </c>
      <c r="C413" s="21" t="str">
        <f xml:space="preserve"> IF(CSV_Data!A413=0,"",CSV_Data!C413)</f>
        <v/>
      </c>
      <c r="D413" s="17" t="str">
        <f xml:space="preserve"> IF(CSV_Data!A413=0,"",CSV_Data!D413)</f>
        <v/>
      </c>
      <c r="E413" s="18" t="str">
        <f xml:space="preserve"> IF(CSV_Data!A413=0,"",CSV_Data!E413)</f>
        <v/>
      </c>
      <c r="F413" s="17" t="str">
        <f xml:space="preserve"> IF(CSV_Data!A413=0,"",CSV_Data!F413)</f>
        <v/>
      </c>
      <c r="G413" s="17" t="str">
        <f xml:space="preserve"> IF(CSV_Data!A413=0,"",IF(CSV_Data!G413=0,0,IF(OR(CSV_Data!F413=7,CSV_Data!F413=8,CSV_Data!F413=9,CSV_Data!F413=10,CSV_Data!F413=11),Rates!$B$4,Rates!$B$3)))</f>
        <v/>
      </c>
      <c r="H413" s="17" t="str">
        <f xml:space="preserve"> IF(CSV_Data!A413=0,"",IF(CSV_Data!H413=1,Rates!$B$5,0))</f>
        <v/>
      </c>
      <c r="I413" s="17" t="str">
        <f xml:space="preserve"> IF(CSV_Data!A413=0,"",IF(CSV_Data!I413=1,Rates!$B$6,0))</f>
        <v/>
      </c>
      <c r="J413" s="17" t="str">
        <f xml:space="preserve"> IF(CSV_Data!J413=1,"Paid to LA","")</f>
        <v/>
      </c>
      <c r="K413" s="17" t="str">
        <f xml:space="preserve"> IF(CSV_Data!A413=0,"",CSV_Data!K413)</f>
        <v/>
      </c>
      <c r="L413" s="17" t="str">
        <f xml:space="preserve"> IF(CSV_Data!A413=0,"",CSV_Data!L413)</f>
        <v/>
      </c>
      <c r="M413" s="19" t="str">
        <f>IF(CSV_Data!A413=0,"",IF(J413="Paid to LA",0,MAX(G413,I413))+H413)</f>
        <v/>
      </c>
      <c r="N413" s="19" t="str">
        <f xml:space="preserve"> IF(CSV_Data!A413=0,"",M413*K413)</f>
        <v/>
      </c>
      <c r="O413" s="19" t="str">
        <f xml:space="preserve"> IF(CSV_Data!A413=0,"",L413-N413)</f>
        <v/>
      </c>
    </row>
    <row r="414" spans="1:15">
      <c r="A414" s="16" t="str">
        <f xml:space="preserve"> IF(CSV_Data!A414=0,"",CSV_Data!A414)</f>
        <v/>
      </c>
      <c r="B414" s="20" t="str">
        <f xml:space="preserve"> IF(CSV_Data!A414=0,"",CSV_Data!B414)</f>
        <v/>
      </c>
      <c r="C414" s="21" t="str">
        <f xml:space="preserve"> IF(CSV_Data!A414=0,"",CSV_Data!C414)</f>
        <v/>
      </c>
      <c r="D414" s="17" t="str">
        <f xml:space="preserve"> IF(CSV_Data!A414=0,"",CSV_Data!D414)</f>
        <v/>
      </c>
      <c r="E414" s="18" t="str">
        <f xml:space="preserve"> IF(CSV_Data!A414=0,"",CSV_Data!E414)</f>
        <v/>
      </c>
      <c r="F414" s="17" t="str">
        <f xml:space="preserve"> IF(CSV_Data!A414=0,"",CSV_Data!F414)</f>
        <v/>
      </c>
      <c r="G414" s="17" t="str">
        <f xml:space="preserve"> IF(CSV_Data!A414=0,"",IF(CSV_Data!G414=0,0,IF(OR(CSV_Data!F414=7,CSV_Data!F414=8,CSV_Data!F414=9,CSV_Data!F414=10,CSV_Data!F414=11),Rates!$B$4,Rates!$B$3)))</f>
        <v/>
      </c>
      <c r="H414" s="17" t="str">
        <f xml:space="preserve"> IF(CSV_Data!A414=0,"",IF(CSV_Data!H414=1,Rates!$B$5,0))</f>
        <v/>
      </c>
      <c r="I414" s="17" t="str">
        <f xml:space="preserve"> IF(CSV_Data!A414=0,"",IF(CSV_Data!I414=1,Rates!$B$6,0))</f>
        <v/>
      </c>
      <c r="J414" s="17" t="str">
        <f xml:space="preserve"> IF(CSV_Data!J414=1,"Paid to LA","")</f>
        <v/>
      </c>
      <c r="K414" s="17" t="str">
        <f xml:space="preserve"> IF(CSV_Data!A414=0,"",CSV_Data!K414)</f>
        <v/>
      </c>
      <c r="L414" s="17" t="str">
        <f xml:space="preserve"> IF(CSV_Data!A414=0,"",CSV_Data!L414)</f>
        <v/>
      </c>
      <c r="M414" s="19" t="str">
        <f>IF(CSV_Data!A414=0,"",IF(J414="Paid to LA",0,MAX(G414,I414))+H414)</f>
        <v/>
      </c>
      <c r="N414" s="19" t="str">
        <f xml:space="preserve"> IF(CSV_Data!A414=0,"",M414*K414)</f>
        <v/>
      </c>
      <c r="O414" s="19" t="str">
        <f xml:space="preserve"> IF(CSV_Data!A414=0,"",L414-N414)</f>
        <v/>
      </c>
    </row>
    <row r="415" spans="1:15">
      <c r="A415" s="16" t="str">
        <f xml:space="preserve"> IF(CSV_Data!A415=0,"",CSV_Data!A415)</f>
        <v/>
      </c>
      <c r="B415" s="20" t="str">
        <f xml:space="preserve"> IF(CSV_Data!A415=0,"",CSV_Data!B415)</f>
        <v/>
      </c>
      <c r="C415" s="21" t="str">
        <f xml:space="preserve"> IF(CSV_Data!A415=0,"",CSV_Data!C415)</f>
        <v/>
      </c>
      <c r="D415" s="17" t="str">
        <f xml:space="preserve"> IF(CSV_Data!A415=0,"",CSV_Data!D415)</f>
        <v/>
      </c>
      <c r="E415" s="18" t="str">
        <f xml:space="preserve"> IF(CSV_Data!A415=0,"",CSV_Data!E415)</f>
        <v/>
      </c>
      <c r="F415" s="17" t="str">
        <f xml:space="preserve"> IF(CSV_Data!A415=0,"",CSV_Data!F415)</f>
        <v/>
      </c>
      <c r="G415" s="17" t="str">
        <f xml:space="preserve"> IF(CSV_Data!A415=0,"",IF(CSV_Data!G415=0,0,IF(OR(CSV_Data!F415=7,CSV_Data!F415=8,CSV_Data!F415=9,CSV_Data!F415=10,CSV_Data!F415=11),Rates!$B$4,Rates!$B$3)))</f>
        <v/>
      </c>
      <c r="H415" s="17" t="str">
        <f xml:space="preserve"> IF(CSV_Data!A415=0,"",IF(CSV_Data!H415=1,Rates!$B$5,0))</f>
        <v/>
      </c>
      <c r="I415" s="17" t="str">
        <f xml:space="preserve"> IF(CSV_Data!A415=0,"",IF(CSV_Data!I415=1,Rates!$B$6,0))</f>
        <v/>
      </c>
      <c r="J415" s="17" t="str">
        <f xml:space="preserve"> IF(CSV_Data!J415=1,"Paid to LA","")</f>
        <v/>
      </c>
      <c r="K415" s="17" t="str">
        <f xml:space="preserve"> IF(CSV_Data!A415=0,"",CSV_Data!K415)</f>
        <v/>
      </c>
      <c r="L415" s="17" t="str">
        <f xml:space="preserve"> IF(CSV_Data!A415=0,"",CSV_Data!L415)</f>
        <v/>
      </c>
      <c r="M415" s="19" t="str">
        <f>IF(CSV_Data!A415=0,"",IF(J415="Paid to LA",0,MAX(G415,I415))+H415)</f>
        <v/>
      </c>
      <c r="N415" s="19" t="str">
        <f xml:space="preserve"> IF(CSV_Data!A415=0,"",M415*K415)</f>
        <v/>
      </c>
      <c r="O415" s="19" t="str">
        <f xml:space="preserve"> IF(CSV_Data!A415=0,"",L415-N415)</f>
        <v/>
      </c>
    </row>
    <row r="416" spans="1:15">
      <c r="A416" s="16" t="str">
        <f xml:space="preserve"> IF(CSV_Data!A416=0,"",CSV_Data!A416)</f>
        <v/>
      </c>
      <c r="B416" s="20" t="str">
        <f xml:space="preserve"> IF(CSV_Data!A416=0,"",CSV_Data!B416)</f>
        <v/>
      </c>
      <c r="C416" s="21" t="str">
        <f xml:space="preserve"> IF(CSV_Data!A416=0,"",CSV_Data!C416)</f>
        <v/>
      </c>
      <c r="D416" s="17" t="str">
        <f xml:space="preserve"> IF(CSV_Data!A416=0,"",CSV_Data!D416)</f>
        <v/>
      </c>
      <c r="E416" s="18" t="str">
        <f xml:space="preserve"> IF(CSV_Data!A416=0,"",CSV_Data!E416)</f>
        <v/>
      </c>
      <c r="F416" s="17" t="str">
        <f xml:space="preserve"> IF(CSV_Data!A416=0,"",CSV_Data!F416)</f>
        <v/>
      </c>
      <c r="G416" s="17" t="str">
        <f xml:space="preserve"> IF(CSV_Data!A416=0,"",IF(CSV_Data!G416=0,0,IF(OR(CSV_Data!F416=7,CSV_Data!F416=8,CSV_Data!F416=9,CSV_Data!F416=10,CSV_Data!F416=11),Rates!$B$4,Rates!$B$3)))</f>
        <v/>
      </c>
      <c r="H416" s="17" t="str">
        <f xml:space="preserve"> IF(CSV_Data!A416=0,"",IF(CSV_Data!H416=1,Rates!$B$5,0))</f>
        <v/>
      </c>
      <c r="I416" s="17" t="str">
        <f xml:space="preserve"> IF(CSV_Data!A416=0,"",IF(CSV_Data!I416=1,Rates!$B$6,0))</f>
        <v/>
      </c>
      <c r="J416" s="17" t="str">
        <f xml:space="preserve"> IF(CSV_Data!J416=1,"Paid to LA","")</f>
        <v/>
      </c>
      <c r="K416" s="17" t="str">
        <f xml:space="preserve"> IF(CSV_Data!A416=0,"",CSV_Data!K416)</f>
        <v/>
      </c>
      <c r="L416" s="17" t="str">
        <f xml:space="preserve"> IF(CSV_Data!A416=0,"",CSV_Data!L416)</f>
        <v/>
      </c>
      <c r="M416" s="19" t="str">
        <f>IF(CSV_Data!A416=0,"",IF(J416="Paid to LA",0,MAX(G416,I416))+H416)</f>
        <v/>
      </c>
      <c r="N416" s="19" t="str">
        <f xml:space="preserve"> IF(CSV_Data!A416=0,"",M416*K416)</f>
        <v/>
      </c>
      <c r="O416" s="19" t="str">
        <f xml:space="preserve"> IF(CSV_Data!A416=0,"",L416-N416)</f>
        <v/>
      </c>
    </row>
    <row r="417" spans="1:15">
      <c r="A417" s="16" t="str">
        <f xml:space="preserve"> IF(CSV_Data!A417=0,"",CSV_Data!A417)</f>
        <v/>
      </c>
      <c r="B417" s="20" t="str">
        <f xml:space="preserve"> IF(CSV_Data!A417=0,"",CSV_Data!B417)</f>
        <v/>
      </c>
      <c r="C417" s="21" t="str">
        <f xml:space="preserve"> IF(CSV_Data!A417=0,"",CSV_Data!C417)</f>
        <v/>
      </c>
      <c r="D417" s="17" t="str">
        <f xml:space="preserve"> IF(CSV_Data!A417=0,"",CSV_Data!D417)</f>
        <v/>
      </c>
      <c r="E417" s="18" t="str">
        <f xml:space="preserve"> IF(CSV_Data!A417=0,"",CSV_Data!E417)</f>
        <v/>
      </c>
      <c r="F417" s="17" t="str">
        <f xml:space="preserve"> IF(CSV_Data!A417=0,"",CSV_Data!F417)</f>
        <v/>
      </c>
      <c r="G417" s="17" t="str">
        <f xml:space="preserve"> IF(CSV_Data!A417=0,"",IF(CSV_Data!G417=0,0,IF(OR(CSV_Data!F417=7,CSV_Data!F417=8,CSV_Data!F417=9,CSV_Data!F417=10,CSV_Data!F417=11),Rates!$B$4,Rates!$B$3)))</f>
        <v/>
      </c>
      <c r="H417" s="17" t="str">
        <f xml:space="preserve"> IF(CSV_Data!A417=0,"",IF(CSV_Data!H417=1,Rates!$B$5,0))</f>
        <v/>
      </c>
      <c r="I417" s="17" t="str">
        <f xml:space="preserve"> IF(CSV_Data!A417=0,"",IF(CSV_Data!I417=1,Rates!$B$6,0))</f>
        <v/>
      </c>
      <c r="J417" s="17" t="str">
        <f xml:space="preserve"> IF(CSV_Data!J417=1,"Paid to LA","")</f>
        <v/>
      </c>
      <c r="K417" s="17" t="str">
        <f xml:space="preserve"> IF(CSV_Data!A417=0,"",CSV_Data!K417)</f>
        <v/>
      </c>
      <c r="L417" s="17" t="str">
        <f xml:space="preserve"> IF(CSV_Data!A417=0,"",CSV_Data!L417)</f>
        <v/>
      </c>
      <c r="M417" s="19" t="str">
        <f>IF(CSV_Data!A417=0,"",IF(J417="Paid to LA",0,MAX(G417,I417))+H417)</f>
        <v/>
      </c>
      <c r="N417" s="19" t="str">
        <f xml:space="preserve"> IF(CSV_Data!A417=0,"",M417*K417)</f>
        <v/>
      </c>
      <c r="O417" s="19" t="str">
        <f xml:space="preserve"> IF(CSV_Data!A417=0,"",L417-N417)</f>
        <v/>
      </c>
    </row>
    <row r="418" spans="1:15">
      <c r="A418" s="16" t="str">
        <f xml:space="preserve"> IF(CSV_Data!A418=0,"",CSV_Data!A418)</f>
        <v/>
      </c>
      <c r="B418" s="20" t="str">
        <f xml:space="preserve"> IF(CSV_Data!A418=0,"",CSV_Data!B418)</f>
        <v/>
      </c>
      <c r="C418" s="21" t="str">
        <f xml:space="preserve"> IF(CSV_Data!A418=0,"",CSV_Data!C418)</f>
        <v/>
      </c>
      <c r="D418" s="17" t="str">
        <f xml:space="preserve"> IF(CSV_Data!A418=0,"",CSV_Data!D418)</f>
        <v/>
      </c>
      <c r="E418" s="18" t="str">
        <f xml:space="preserve"> IF(CSV_Data!A418=0,"",CSV_Data!E418)</f>
        <v/>
      </c>
      <c r="F418" s="17" t="str">
        <f xml:space="preserve"> IF(CSV_Data!A418=0,"",CSV_Data!F418)</f>
        <v/>
      </c>
      <c r="G418" s="17" t="str">
        <f xml:space="preserve"> IF(CSV_Data!A418=0,"",IF(CSV_Data!G418=0,0,IF(OR(CSV_Data!F418=7,CSV_Data!F418=8,CSV_Data!F418=9,CSV_Data!F418=10,CSV_Data!F418=11),Rates!$B$4,Rates!$B$3)))</f>
        <v/>
      </c>
      <c r="H418" s="17" t="str">
        <f xml:space="preserve"> IF(CSV_Data!A418=0,"",IF(CSV_Data!H418=1,Rates!$B$5,0))</f>
        <v/>
      </c>
      <c r="I418" s="17" t="str">
        <f xml:space="preserve"> IF(CSV_Data!A418=0,"",IF(CSV_Data!I418=1,Rates!$B$6,0))</f>
        <v/>
      </c>
      <c r="J418" s="17" t="str">
        <f xml:space="preserve"> IF(CSV_Data!J418=1,"Paid to LA","")</f>
        <v/>
      </c>
      <c r="K418" s="17" t="str">
        <f xml:space="preserve"> IF(CSV_Data!A418=0,"",CSV_Data!K418)</f>
        <v/>
      </c>
      <c r="L418" s="17" t="str">
        <f xml:space="preserve"> IF(CSV_Data!A418=0,"",CSV_Data!L418)</f>
        <v/>
      </c>
      <c r="M418" s="19" t="str">
        <f>IF(CSV_Data!A418=0,"",IF(J418="Paid to LA",0,MAX(G418,I418))+H418)</f>
        <v/>
      </c>
      <c r="N418" s="19" t="str">
        <f xml:space="preserve"> IF(CSV_Data!A418=0,"",M418*K418)</f>
        <v/>
      </c>
      <c r="O418" s="19" t="str">
        <f xml:space="preserve"> IF(CSV_Data!A418=0,"",L418-N418)</f>
        <v/>
      </c>
    </row>
    <row r="419" spans="1:15">
      <c r="A419" s="16" t="str">
        <f xml:space="preserve"> IF(CSV_Data!A419=0,"",CSV_Data!A419)</f>
        <v/>
      </c>
      <c r="B419" s="20" t="str">
        <f xml:space="preserve"> IF(CSV_Data!A419=0,"",CSV_Data!B419)</f>
        <v/>
      </c>
      <c r="C419" s="21" t="str">
        <f xml:space="preserve"> IF(CSV_Data!A419=0,"",CSV_Data!C419)</f>
        <v/>
      </c>
      <c r="D419" s="17" t="str">
        <f xml:space="preserve"> IF(CSV_Data!A419=0,"",CSV_Data!D419)</f>
        <v/>
      </c>
      <c r="E419" s="18" t="str">
        <f xml:space="preserve"> IF(CSV_Data!A419=0,"",CSV_Data!E419)</f>
        <v/>
      </c>
      <c r="F419" s="17" t="str">
        <f xml:space="preserve"> IF(CSV_Data!A419=0,"",CSV_Data!F419)</f>
        <v/>
      </c>
      <c r="G419" s="17" t="str">
        <f xml:space="preserve"> IF(CSV_Data!A419=0,"",IF(CSV_Data!G419=0,0,IF(OR(CSV_Data!F419=7,CSV_Data!F419=8,CSV_Data!F419=9,CSV_Data!F419=10,CSV_Data!F419=11),Rates!$B$4,Rates!$B$3)))</f>
        <v/>
      </c>
      <c r="H419" s="17" t="str">
        <f xml:space="preserve"> IF(CSV_Data!A419=0,"",IF(CSV_Data!H419=1,Rates!$B$5,0))</f>
        <v/>
      </c>
      <c r="I419" s="17" t="str">
        <f xml:space="preserve"> IF(CSV_Data!A419=0,"",IF(CSV_Data!I419=1,Rates!$B$6,0))</f>
        <v/>
      </c>
      <c r="J419" s="17" t="str">
        <f xml:space="preserve"> IF(CSV_Data!J419=1,"Paid to LA","")</f>
        <v/>
      </c>
      <c r="K419" s="17" t="str">
        <f xml:space="preserve"> IF(CSV_Data!A419=0,"",CSV_Data!K419)</f>
        <v/>
      </c>
      <c r="L419" s="17" t="str">
        <f xml:space="preserve"> IF(CSV_Data!A419=0,"",CSV_Data!L419)</f>
        <v/>
      </c>
      <c r="M419" s="19" t="str">
        <f>IF(CSV_Data!A419=0,"",IF(J419="Paid to LA",0,MAX(G419,I419))+H419)</f>
        <v/>
      </c>
      <c r="N419" s="19" t="str">
        <f xml:space="preserve"> IF(CSV_Data!A419=0,"",M419*K419)</f>
        <v/>
      </c>
      <c r="O419" s="19" t="str">
        <f xml:space="preserve"> IF(CSV_Data!A419=0,"",L419-N419)</f>
        <v/>
      </c>
    </row>
    <row r="420" spans="1:15">
      <c r="A420" s="16" t="str">
        <f xml:space="preserve"> IF(CSV_Data!A420=0,"",CSV_Data!A420)</f>
        <v/>
      </c>
      <c r="B420" s="20" t="str">
        <f xml:space="preserve"> IF(CSV_Data!A420=0,"",CSV_Data!B420)</f>
        <v/>
      </c>
      <c r="C420" s="21" t="str">
        <f xml:space="preserve"> IF(CSV_Data!A420=0,"",CSV_Data!C420)</f>
        <v/>
      </c>
      <c r="D420" s="17" t="str">
        <f xml:space="preserve"> IF(CSV_Data!A420=0,"",CSV_Data!D420)</f>
        <v/>
      </c>
      <c r="E420" s="18" t="str">
        <f xml:space="preserve"> IF(CSV_Data!A420=0,"",CSV_Data!E420)</f>
        <v/>
      </c>
      <c r="F420" s="17" t="str">
        <f xml:space="preserve"> IF(CSV_Data!A420=0,"",CSV_Data!F420)</f>
        <v/>
      </c>
      <c r="G420" s="17" t="str">
        <f xml:space="preserve"> IF(CSV_Data!A420=0,"",IF(CSV_Data!G420=0,0,IF(OR(CSV_Data!F420=7,CSV_Data!F420=8,CSV_Data!F420=9,CSV_Data!F420=10,CSV_Data!F420=11),Rates!$B$4,Rates!$B$3)))</f>
        <v/>
      </c>
      <c r="H420" s="17" t="str">
        <f xml:space="preserve"> IF(CSV_Data!A420=0,"",IF(CSV_Data!H420=1,Rates!$B$5,0))</f>
        <v/>
      </c>
      <c r="I420" s="17" t="str">
        <f xml:space="preserve"> IF(CSV_Data!A420=0,"",IF(CSV_Data!I420=1,Rates!$B$6,0))</f>
        <v/>
      </c>
      <c r="J420" s="17" t="str">
        <f xml:space="preserve"> IF(CSV_Data!J420=1,"Paid to LA","")</f>
        <v/>
      </c>
      <c r="K420" s="17" t="str">
        <f xml:space="preserve"> IF(CSV_Data!A420=0,"",CSV_Data!K420)</f>
        <v/>
      </c>
      <c r="L420" s="17" t="str">
        <f xml:space="preserve"> IF(CSV_Data!A420=0,"",CSV_Data!L420)</f>
        <v/>
      </c>
      <c r="M420" s="19" t="str">
        <f>IF(CSV_Data!A420=0,"",IF(J420="Paid to LA",0,MAX(G420,I420))+H420)</f>
        <v/>
      </c>
      <c r="N420" s="19" t="str">
        <f xml:space="preserve"> IF(CSV_Data!A420=0,"",M420*K420)</f>
        <v/>
      </c>
      <c r="O420" s="19" t="str">
        <f xml:space="preserve"> IF(CSV_Data!A420=0,"",L420-N420)</f>
        <v/>
      </c>
    </row>
    <row r="421" spans="1:15">
      <c r="A421" s="16" t="str">
        <f xml:space="preserve"> IF(CSV_Data!A421=0,"",CSV_Data!A421)</f>
        <v/>
      </c>
      <c r="B421" s="20" t="str">
        <f xml:space="preserve"> IF(CSV_Data!A421=0,"",CSV_Data!B421)</f>
        <v/>
      </c>
      <c r="C421" s="21" t="str">
        <f xml:space="preserve"> IF(CSV_Data!A421=0,"",CSV_Data!C421)</f>
        <v/>
      </c>
      <c r="D421" s="17" t="str">
        <f xml:space="preserve"> IF(CSV_Data!A421=0,"",CSV_Data!D421)</f>
        <v/>
      </c>
      <c r="E421" s="18" t="str">
        <f xml:space="preserve"> IF(CSV_Data!A421=0,"",CSV_Data!E421)</f>
        <v/>
      </c>
      <c r="F421" s="17" t="str">
        <f xml:space="preserve"> IF(CSV_Data!A421=0,"",CSV_Data!F421)</f>
        <v/>
      </c>
      <c r="G421" s="17" t="str">
        <f xml:space="preserve"> IF(CSV_Data!A421=0,"",IF(CSV_Data!G421=0,0,IF(OR(CSV_Data!F421=7,CSV_Data!F421=8,CSV_Data!F421=9,CSV_Data!F421=10,CSV_Data!F421=11),Rates!$B$4,Rates!$B$3)))</f>
        <v/>
      </c>
      <c r="H421" s="17" t="str">
        <f xml:space="preserve"> IF(CSV_Data!A421=0,"",IF(CSV_Data!H421=1,Rates!$B$5,0))</f>
        <v/>
      </c>
      <c r="I421" s="17" t="str">
        <f xml:space="preserve"> IF(CSV_Data!A421=0,"",IF(CSV_Data!I421=1,Rates!$B$6,0))</f>
        <v/>
      </c>
      <c r="J421" s="17" t="str">
        <f xml:space="preserve"> IF(CSV_Data!J421=1,"Paid to LA","")</f>
        <v/>
      </c>
      <c r="K421" s="17" t="str">
        <f xml:space="preserve"> IF(CSV_Data!A421=0,"",CSV_Data!K421)</f>
        <v/>
      </c>
      <c r="L421" s="17" t="str">
        <f xml:space="preserve"> IF(CSV_Data!A421=0,"",CSV_Data!L421)</f>
        <v/>
      </c>
      <c r="M421" s="19" t="str">
        <f>IF(CSV_Data!A421=0,"",IF(J421="Paid to LA",0,MAX(G421,I421))+H421)</f>
        <v/>
      </c>
      <c r="N421" s="19" t="str">
        <f xml:space="preserve"> IF(CSV_Data!A421=0,"",M421*K421)</f>
        <v/>
      </c>
      <c r="O421" s="19" t="str">
        <f xml:space="preserve"> IF(CSV_Data!A421=0,"",L421-N421)</f>
        <v/>
      </c>
    </row>
    <row r="422" spans="1:15">
      <c r="A422" s="16" t="str">
        <f xml:space="preserve"> IF(CSV_Data!A422=0,"",CSV_Data!A422)</f>
        <v/>
      </c>
      <c r="B422" s="20" t="str">
        <f xml:space="preserve"> IF(CSV_Data!A422=0,"",CSV_Data!B422)</f>
        <v/>
      </c>
      <c r="C422" s="21" t="str">
        <f xml:space="preserve"> IF(CSV_Data!A422=0,"",CSV_Data!C422)</f>
        <v/>
      </c>
      <c r="D422" s="17" t="str">
        <f xml:space="preserve"> IF(CSV_Data!A422=0,"",CSV_Data!D422)</f>
        <v/>
      </c>
      <c r="E422" s="18" t="str">
        <f xml:space="preserve"> IF(CSV_Data!A422=0,"",CSV_Data!E422)</f>
        <v/>
      </c>
      <c r="F422" s="17" t="str">
        <f xml:space="preserve"> IF(CSV_Data!A422=0,"",CSV_Data!F422)</f>
        <v/>
      </c>
      <c r="G422" s="17" t="str">
        <f xml:space="preserve"> IF(CSV_Data!A422=0,"",IF(CSV_Data!G422=0,0,IF(OR(CSV_Data!F422=7,CSV_Data!F422=8,CSV_Data!F422=9,CSV_Data!F422=10,CSV_Data!F422=11),Rates!$B$4,Rates!$B$3)))</f>
        <v/>
      </c>
      <c r="H422" s="17" t="str">
        <f xml:space="preserve"> IF(CSV_Data!A422=0,"",IF(CSV_Data!H422=1,Rates!$B$5,0))</f>
        <v/>
      </c>
      <c r="I422" s="17" t="str">
        <f xml:space="preserve"> IF(CSV_Data!A422=0,"",IF(CSV_Data!I422=1,Rates!$B$6,0))</f>
        <v/>
      </c>
      <c r="J422" s="17" t="str">
        <f xml:space="preserve"> IF(CSV_Data!J422=1,"Paid to LA","")</f>
        <v/>
      </c>
      <c r="K422" s="17" t="str">
        <f xml:space="preserve"> IF(CSV_Data!A422=0,"",CSV_Data!K422)</f>
        <v/>
      </c>
      <c r="L422" s="17" t="str">
        <f xml:space="preserve"> IF(CSV_Data!A422=0,"",CSV_Data!L422)</f>
        <v/>
      </c>
      <c r="M422" s="19" t="str">
        <f>IF(CSV_Data!A422=0,"",IF(J422="Paid to LA",0,MAX(G422,I422))+H422)</f>
        <v/>
      </c>
      <c r="N422" s="19" t="str">
        <f xml:space="preserve"> IF(CSV_Data!A422=0,"",M422*K422)</f>
        <v/>
      </c>
      <c r="O422" s="19" t="str">
        <f xml:space="preserve"> IF(CSV_Data!A422=0,"",L422-N422)</f>
        <v/>
      </c>
    </row>
    <row r="423" spans="1:15">
      <c r="A423" s="16" t="str">
        <f xml:space="preserve"> IF(CSV_Data!A423=0,"",CSV_Data!A423)</f>
        <v/>
      </c>
      <c r="B423" s="20" t="str">
        <f xml:space="preserve"> IF(CSV_Data!A423=0,"",CSV_Data!B423)</f>
        <v/>
      </c>
      <c r="C423" s="21" t="str">
        <f xml:space="preserve"> IF(CSV_Data!A423=0,"",CSV_Data!C423)</f>
        <v/>
      </c>
      <c r="D423" s="17" t="str">
        <f xml:space="preserve"> IF(CSV_Data!A423=0,"",CSV_Data!D423)</f>
        <v/>
      </c>
      <c r="E423" s="18" t="str">
        <f xml:space="preserve"> IF(CSV_Data!A423=0,"",CSV_Data!E423)</f>
        <v/>
      </c>
      <c r="F423" s="17" t="str">
        <f xml:space="preserve"> IF(CSV_Data!A423=0,"",CSV_Data!F423)</f>
        <v/>
      </c>
      <c r="G423" s="17" t="str">
        <f xml:space="preserve"> IF(CSV_Data!A423=0,"",IF(CSV_Data!G423=0,0,IF(OR(CSV_Data!F423=7,CSV_Data!F423=8,CSV_Data!F423=9,CSV_Data!F423=10,CSV_Data!F423=11),Rates!$B$4,Rates!$B$3)))</f>
        <v/>
      </c>
      <c r="H423" s="17" t="str">
        <f xml:space="preserve"> IF(CSV_Data!A423=0,"",IF(CSV_Data!H423=1,Rates!$B$5,0))</f>
        <v/>
      </c>
      <c r="I423" s="17" t="str">
        <f xml:space="preserve"> IF(CSV_Data!A423=0,"",IF(CSV_Data!I423=1,Rates!$B$6,0))</f>
        <v/>
      </c>
      <c r="J423" s="17" t="str">
        <f xml:space="preserve"> IF(CSV_Data!J423=1,"Paid to LA","")</f>
        <v/>
      </c>
      <c r="K423" s="17" t="str">
        <f xml:space="preserve"> IF(CSV_Data!A423=0,"",CSV_Data!K423)</f>
        <v/>
      </c>
      <c r="L423" s="17" t="str">
        <f xml:space="preserve"> IF(CSV_Data!A423=0,"",CSV_Data!L423)</f>
        <v/>
      </c>
      <c r="M423" s="19" t="str">
        <f>IF(CSV_Data!A423=0,"",IF(J423="Paid to LA",0,MAX(G423,I423))+H423)</f>
        <v/>
      </c>
      <c r="N423" s="19" t="str">
        <f xml:space="preserve"> IF(CSV_Data!A423=0,"",M423*K423)</f>
        <v/>
      </c>
      <c r="O423" s="19" t="str">
        <f xml:space="preserve"> IF(CSV_Data!A423=0,"",L423-N423)</f>
        <v/>
      </c>
    </row>
    <row r="424" spans="1:15">
      <c r="A424" s="16" t="str">
        <f xml:space="preserve"> IF(CSV_Data!A424=0,"",CSV_Data!A424)</f>
        <v/>
      </c>
      <c r="B424" s="20" t="str">
        <f xml:space="preserve"> IF(CSV_Data!A424=0,"",CSV_Data!B424)</f>
        <v/>
      </c>
      <c r="C424" s="21" t="str">
        <f xml:space="preserve"> IF(CSV_Data!A424=0,"",CSV_Data!C424)</f>
        <v/>
      </c>
      <c r="D424" s="17" t="str">
        <f xml:space="preserve"> IF(CSV_Data!A424=0,"",CSV_Data!D424)</f>
        <v/>
      </c>
      <c r="E424" s="18" t="str">
        <f xml:space="preserve"> IF(CSV_Data!A424=0,"",CSV_Data!E424)</f>
        <v/>
      </c>
      <c r="F424" s="17" t="str">
        <f xml:space="preserve"> IF(CSV_Data!A424=0,"",CSV_Data!F424)</f>
        <v/>
      </c>
      <c r="G424" s="17" t="str">
        <f xml:space="preserve"> IF(CSV_Data!A424=0,"",IF(CSV_Data!G424=0,0,IF(OR(CSV_Data!F424=7,CSV_Data!F424=8,CSV_Data!F424=9,CSV_Data!F424=10,CSV_Data!F424=11),Rates!$B$4,Rates!$B$3)))</f>
        <v/>
      </c>
      <c r="H424" s="17" t="str">
        <f xml:space="preserve"> IF(CSV_Data!A424=0,"",IF(CSV_Data!H424=1,Rates!$B$5,0))</f>
        <v/>
      </c>
      <c r="I424" s="17" t="str">
        <f xml:space="preserve"> IF(CSV_Data!A424=0,"",IF(CSV_Data!I424=1,Rates!$B$6,0))</f>
        <v/>
      </c>
      <c r="J424" s="17" t="str">
        <f xml:space="preserve"> IF(CSV_Data!J424=1,"Paid to LA","")</f>
        <v/>
      </c>
      <c r="K424" s="17" t="str">
        <f xml:space="preserve"> IF(CSV_Data!A424=0,"",CSV_Data!K424)</f>
        <v/>
      </c>
      <c r="L424" s="17" t="str">
        <f xml:space="preserve"> IF(CSV_Data!A424=0,"",CSV_Data!L424)</f>
        <v/>
      </c>
      <c r="M424" s="19" t="str">
        <f>IF(CSV_Data!A424=0,"",IF(J424="Paid to LA",0,MAX(G424,I424))+H424)</f>
        <v/>
      </c>
      <c r="N424" s="19" t="str">
        <f xml:space="preserve"> IF(CSV_Data!A424=0,"",M424*K424)</f>
        <v/>
      </c>
      <c r="O424" s="19" t="str">
        <f xml:space="preserve"> IF(CSV_Data!A424=0,"",L424-N424)</f>
        <v/>
      </c>
    </row>
    <row r="425" spans="1:15">
      <c r="A425" s="16" t="str">
        <f xml:space="preserve"> IF(CSV_Data!A425=0,"",CSV_Data!A425)</f>
        <v/>
      </c>
      <c r="B425" s="20" t="str">
        <f xml:space="preserve"> IF(CSV_Data!A425=0,"",CSV_Data!B425)</f>
        <v/>
      </c>
      <c r="C425" s="21" t="str">
        <f xml:space="preserve"> IF(CSV_Data!A425=0,"",CSV_Data!C425)</f>
        <v/>
      </c>
      <c r="D425" s="17" t="str">
        <f xml:space="preserve"> IF(CSV_Data!A425=0,"",CSV_Data!D425)</f>
        <v/>
      </c>
      <c r="E425" s="18" t="str">
        <f xml:space="preserve"> IF(CSV_Data!A425=0,"",CSV_Data!E425)</f>
        <v/>
      </c>
      <c r="F425" s="17" t="str">
        <f xml:space="preserve"> IF(CSV_Data!A425=0,"",CSV_Data!F425)</f>
        <v/>
      </c>
      <c r="G425" s="17" t="str">
        <f xml:space="preserve"> IF(CSV_Data!A425=0,"",IF(CSV_Data!G425=0,0,IF(OR(CSV_Data!F425=7,CSV_Data!F425=8,CSV_Data!F425=9,CSV_Data!F425=10,CSV_Data!F425=11),Rates!$B$4,Rates!$B$3)))</f>
        <v/>
      </c>
      <c r="H425" s="17" t="str">
        <f xml:space="preserve"> IF(CSV_Data!A425=0,"",IF(CSV_Data!H425=1,Rates!$B$5,0))</f>
        <v/>
      </c>
      <c r="I425" s="17" t="str">
        <f xml:space="preserve"> IF(CSV_Data!A425=0,"",IF(CSV_Data!I425=1,Rates!$B$6,0))</f>
        <v/>
      </c>
      <c r="J425" s="17" t="str">
        <f xml:space="preserve"> IF(CSV_Data!J425=1,"Paid to LA","")</f>
        <v/>
      </c>
      <c r="K425" s="17" t="str">
        <f xml:space="preserve"> IF(CSV_Data!A425=0,"",CSV_Data!K425)</f>
        <v/>
      </c>
      <c r="L425" s="17" t="str">
        <f xml:space="preserve"> IF(CSV_Data!A425=0,"",CSV_Data!L425)</f>
        <v/>
      </c>
      <c r="M425" s="19" t="str">
        <f>IF(CSV_Data!A425=0,"",IF(J425="Paid to LA",0,MAX(G425,I425))+H425)</f>
        <v/>
      </c>
      <c r="N425" s="19" t="str">
        <f xml:space="preserve"> IF(CSV_Data!A425=0,"",M425*K425)</f>
        <v/>
      </c>
      <c r="O425" s="19" t="str">
        <f xml:space="preserve"> IF(CSV_Data!A425=0,"",L425-N425)</f>
        <v/>
      </c>
    </row>
    <row r="426" spans="1:15">
      <c r="A426" s="16" t="str">
        <f xml:space="preserve"> IF(CSV_Data!A426=0,"",CSV_Data!A426)</f>
        <v/>
      </c>
      <c r="B426" s="20" t="str">
        <f xml:space="preserve"> IF(CSV_Data!A426=0,"",CSV_Data!B426)</f>
        <v/>
      </c>
      <c r="C426" s="21" t="str">
        <f xml:space="preserve"> IF(CSV_Data!A426=0,"",CSV_Data!C426)</f>
        <v/>
      </c>
      <c r="D426" s="17" t="str">
        <f xml:space="preserve"> IF(CSV_Data!A426=0,"",CSV_Data!D426)</f>
        <v/>
      </c>
      <c r="E426" s="18" t="str">
        <f xml:space="preserve"> IF(CSV_Data!A426=0,"",CSV_Data!E426)</f>
        <v/>
      </c>
      <c r="F426" s="17" t="str">
        <f xml:space="preserve"> IF(CSV_Data!A426=0,"",CSV_Data!F426)</f>
        <v/>
      </c>
      <c r="G426" s="17" t="str">
        <f xml:space="preserve"> IF(CSV_Data!A426=0,"",IF(CSV_Data!G426=0,0,IF(OR(CSV_Data!F426=7,CSV_Data!F426=8,CSV_Data!F426=9,CSV_Data!F426=10,CSV_Data!F426=11),Rates!$B$4,Rates!$B$3)))</f>
        <v/>
      </c>
      <c r="H426" s="17" t="str">
        <f xml:space="preserve"> IF(CSV_Data!A426=0,"",IF(CSV_Data!H426=1,Rates!$B$5,0))</f>
        <v/>
      </c>
      <c r="I426" s="17" t="str">
        <f xml:space="preserve"> IF(CSV_Data!A426=0,"",IF(CSV_Data!I426=1,Rates!$B$6,0))</f>
        <v/>
      </c>
      <c r="J426" s="17" t="str">
        <f xml:space="preserve"> IF(CSV_Data!J426=1,"Paid to LA","")</f>
        <v/>
      </c>
      <c r="K426" s="17" t="str">
        <f xml:space="preserve"> IF(CSV_Data!A426=0,"",CSV_Data!K426)</f>
        <v/>
      </c>
      <c r="L426" s="17" t="str">
        <f xml:space="preserve"> IF(CSV_Data!A426=0,"",CSV_Data!L426)</f>
        <v/>
      </c>
      <c r="M426" s="19" t="str">
        <f>IF(CSV_Data!A426=0,"",IF(J426="Paid to LA",0,MAX(G426,I426))+H426)</f>
        <v/>
      </c>
      <c r="N426" s="19" t="str">
        <f xml:space="preserve"> IF(CSV_Data!A426=0,"",M426*K426)</f>
        <v/>
      </c>
      <c r="O426" s="19" t="str">
        <f xml:space="preserve"> IF(CSV_Data!A426=0,"",L426-N426)</f>
        <v/>
      </c>
    </row>
    <row r="427" spans="1:15">
      <c r="A427" s="16" t="str">
        <f xml:space="preserve"> IF(CSV_Data!A427=0,"",CSV_Data!A427)</f>
        <v/>
      </c>
      <c r="B427" s="20" t="str">
        <f xml:space="preserve"> IF(CSV_Data!A427=0,"",CSV_Data!B427)</f>
        <v/>
      </c>
      <c r="C427" s="21" t="str">
        <f xml:space="preserve"> IF(CSV_Data!A427=0,"",CSV_Data!C427)</f>
        <v/>
      </c>
      <c r="D427" s="17" t="str">
        <f xml:space="preserve"> IF(CSV_Data!A427=0,"",CSV_Data!D427)</f>
        <v/>
      </c>
      <c r="E427" s="18" t="str">
        <f xml:space="preserve"> IF(CSV_Data!A427=0,"",CSV_Data!E427)</f>
        <v/>
      </c>
      <c r="F427" s="17" t="str">
        <f xml:space="preserve"> IF(CSV_Data!A427=0,"",CSV_Data!F427)</f>
        <v/>
      </c>
      <c r="G427" s="17" t="str">
        <f xml:space="preserve"> IF(CSV_Data!A427=0,"",IF(CSV_Data!G427=0,0,IF(OR(CSV_Data!F427=7,CSV_Data!F427=8,CSV_Data!F427=9,CSV_Data!F427=10,CSV_Data!F427=11),Rates!$B$4,Rates!$B$3)))</f>
        <v/>
      </c>
      <c r="H427" s="17" t="str">
        <f xml:space="preserve"> IF(CSV_Data!A427=0,"",IF(CSV_Data!H427=1,Rates!$B$5,0))</f>
        <v/>
      </c>
      <c r="I427" s="17" t="str">
        <f xml:space="preserve"> IF(CSV_Data!A427=0,"",IF(CSV_Data!I427=1,Rates!$B$6,0))</f>
        <v/>
      </c>
      <c r="J427" s="17" t="str">
        <f xml:space="preserve"> IF(CSV_Data!J427=1,"Paid to LA","")</f>
        <v/>
      </c>
      <c r="K427" s="17" t="str">
        <f xml:space="preserve"> IF(CSV_Data!A427=0,"",CSV_Data!K427)</f>
        <v/>
      </c>
      <c r="L427" s="17" t="str">
        <f xml:space="preserve"> IF(CSV_Data!A427=0,"",CSV_Data!L427)</f>
        <v/>
      </c>
      <c r="M427" s="19" t="str">
        <f>IF(CSV_Data!A427=0,"",IF(J427="Paid to LA",0,MAX(G427,I427))+H427)</f>
        <v/>
      </c>
      <c r="N427" s="19" t="str">
        <f xml:space="preserve"> IF(CSV_Data!A427=0,"",M427*K427)</f>
        <v/>
      </c>
      <c r="O427" s="19" t="str">
        <f xml:space="preserve"> IF(CSV_Data!A427=0,"",L427-N427)</f>
        <v/>
      </c>
    </row>
    <row r="428" spans="1:15">
      <c r="A428" s="16" t="str">
        <f xml:space="preserve"> IF(CSV_Data!A428=0,"",CSV_Data!A428)</f>
        <v/>
      </c>
      <c r="B428" s="20" t="str">
        <f xml:space="preserve"> IF(CSV_Data!A428=0,"",CSV_Data!B428)</f>
        <v/>
      </c>
      <c r="C428" s="21" t="str">
        <f xml:space="preserve"> IF(CSV_Data!A428=0,"",CSV_Data!C428)</f>
        <v/>
      </c>
      <c r="D428" s="17" t="str">
        <f xml:space="preserve"> IF(CSV_Data!A428=0,"",CSV_Data!D428)</f>
        <v/>
      </c>
      <c r="E428" s="18" t="str">
        <f xml:space="preserve"> IF(CSV_Data!A428=0,"",CSV_Data!E428)</f>
        <v/>
      </c>
      <c r="F428" s="17" t="str">
        <f xml:space="preserve"> IF(CSV_Data!A428=0,"",CSV_Data!F428)</f>
        <v/>
      </c>
      <c r="G428" s="17" t="str">
        <f xml:space="preserve"> IF(CSV_Data!A428=0,"",IF(CSV_Data!G428=0,0,IF(OR(CSV_Data!F428=7,CSV_Data!F428=8,CSV_Data!F428=9,CSV_Data!F428=10,CSV_Data!F428=11),Rates!$B$4,Rates!$B$3)))</f>
        <v/>
      </c>
      <c r="H428" s="17" t="str">
        <f xml:space="preserve"> IF(CSV_Data!A428=0,"",IF(CSV_Data!H428=1,Rates!$B$5,0))</f>
        <v/>
      </c>
      <c r="I428" s="17" t="str">
        <f xml:space="preserve"> IF(CSV_Data!A428=0,"",IF(CSV_Data!I428=1,Rates!$B$6,0))</f>
        <v/>
      </c>
      <c r="J428" s="17" t="str">
        <f xml:space="preserve"> IF(CSV_Data!J428=1,"Paid to LA","")</f>
        <v/>
      </c>
      <c r="K428" s="17" t="str">
        <f xml:space="preserve"> IF(CSV_Data!A428=0,"",CSV_Data!K428)</f>
        <v/>
      </c>
      <c r="L428" s="17" t="str">
        <f xml:space="preserve"> IF(CSV_Data!A428=0,"",CSV_Data!L428)</f>
        <v/>
      </c>
      <c r="M428" s="19" t="str">
        <f>IF(CSV_Data!A428=0,"",IF(J428="Paid to LA",0,MAX(G428,I428))+H428)</f>
        <v/>
      </c>
      <c r="N428" s="19" t="str">
        <f xml:space="preserve"> IF(CSV_Data!A428=0,"",M428*K428)</f>
        <v/>
      </c>
      <c r="O428" s="19" t="str">
        <f xml:space="preserve"> IF(CSV_Data!A428=0,"",L428-N428)</f>
        <v/>
      </c>
    </row>
    <row r="429" spans="1:15">
      <c r="A429" s="16" t="str">
        <f xml:space="preserve"> IF(CSV_Data!A429=0,"",CSV_Data!A429)</f>
        <v/>
      </c>
      <c r="B429" s="20" t="str">
        <f xml:space="preserve"> IF(CSV_Data!A429=0,"",CSV_Data!B429)</f>
        <v/>
      </c>
      <c r="C429" s="21" t="str">
        <f xml:space="preserve"> IF(CSV_Data!A429=0,"",CSV_Data!C429)</f>
        <v/>
      </c>
      <c r="D429" s="17" t="str">
        <f xml:space="preserve"> IF(CSV_Data!A429=0,"",CSV_Data!D429)</f>
        <v/>
      </c>
      <c r="E429" s="18" t="str">
        <f xml:space="preserve"> IF(CSV_Data!A429=0,"",CSV_Data!E429)</f>
        <v/>
      </c>
      <c r="F429" s="17" t="str">
        <f xml:space="preserve"> IF(CSV_Data!A429=0,"",CSV_Data!F429)</f>
        <v/>
      </c>
      <c r="G429" s="17" t="str">
        <f xml:space="preserve"> IF(CSV_Data!A429=0,"",IF(CSV_Data!G429=0,0,IF(OR(CSV_Data!F429=7,CSV_Data!F429=8,CSV_Data!F429=9,CSV_Data!F429=10,CSV_Data!F429=11),Rates!$B$4,Rates!$B$3)))</f>
        <v/>
      </c>
      <c r="H429" s="17" t="str">
        <f xml:space="preserve"> IF(CSV_Data!A429=0,"",IF(CSV_Data!H429=1,Rates!$B$5,0))</f>
        <v/>
      </c>
      <c r="I429" s="17" t="str">
        <f xml:space="preserve"> IF(CSV_Data!A429=0,"",IF(CSV_Data!I429=1,Rates!$B$6,0))</f>
        <v/>
      </c>
      <c r="J429" s="17" t="str">
        <f xml:space="preserve"> IF(CSV_Data!J429=1,"Paid to LA","")</f>
        <v/>
      </c>
      <c r="K429" s="17" t="str">
        <f xml:space="preserve"> IF(CSV_Data!A429=0,"",CSV_Data!K429)</f>
        <v/>
      </c>
      <c r="L429" s="17" t="str">
        <f xml:space="preserve"> IF(CSV_Data!A429=0,"",CSV_Data!L429)</f>
        <v/>
      </c>
      <c r="M429" s="19" t="str">
        <f>IF(CSV_Data!A429=0,"",IF(J429="Paid to LA",0,MAX(G429,I429))+H429)</f>
        <v/>
      </c>
      <c r="N429" s="19" t="str">
        <f xml:space="preserve"> IF(CSV_Data!A429=0,"",M429*K429)</f>
        <v/>
      </c>
      <c r="O429" s="19" t="str">
        <f xml:space="preserve"> IF(CSV_Data!A429=0,"",L429-N429)</f>
        <v/>
      </c>
    </row>
    <row r="430" spans="1:15">
      <c r="A430" s="16" t="str">
        <f xml:space="preserve"> IF(CSV_Data!A430=0,"",CSV_Data!A430)</f>
        <v/>
      </c>
      <c r="B430" s="20" t="str">
        <f xml:space="preserve"> IF(CSV_Data!A430=0,"",CSV_Data!B430)</f>
        <v/>
      </c>
      <c r="C430" s="21" t="str">
        <f xml:space="preserve"> IF(CSV_Data!A430=0,"",CSV_Data!C430)</f>
        <v/>
      </c>
      <c r="D430" s="17" t="str">
        <f xml:space="preserve"> IF(CSV_Data!A430=0,"",CSV_Data!D430)</f>
        <v/>
      </c>
      <c r="E430" s="18" t="str">
        <f xml:space="preserve"> IF(CSV_Data!A430=0,"",CSV_Data!E430)</f>
        <v/>
      </c>
      <c r="F430" s="17" t="str">
        <f xml:space="preserve"> IF(CSV_Data!A430=0,"",CSV_Data!F430)</f>
        <v/>
      </c>
      <c r="G430" s="17" t="str">
        <f xml:space="preserve"> IF(CSV_Data!A430=0,"",IF(CSV_Data!G430=0,0,IF(OR(CSV_Data!F430=7,CSV_Data!F430=8,CSV_Data!F430=9,CSV_Data!F430=10,CSV_Data!F430=11),Rates!$B$4,Rates!$B$3)))</f>
        <v/>
      </c>
      <c r="H430" s="17" t="str">
        <f xml:space="preserve"> IF(CSV_Data!A430=0,"",IF(CSV_Data!H430=1,Rates!$B$5,0))</f>
        <v/>
      </c>
      <c r="I430" s="17" t="str">
        <f xml:space="preserve"> IF(CSV_Data!A430=0,"",IF(CSV_Data!I430=1,Rates!$B$6,0))</f>
        <v/>
      </c>
      <c r="J430" s="17" t="str">
        <f xml:space="preserve"> IF(CSV_Data!J430=1,"Paid to LA","")</f>
        <v/>
      </c>
      <c r="K430" s="17" t="str">
        <f xml:space="preserve"> IF(CSV_Data!A430=0,"",CSV_Data!K430)</f>
        <v/>
      </c>
      <c r="L430" s="17" t="str">
        <f xml:space="preserve"> IF(CSV_Data!A430=0,"",CSV_Data!L430)</f>
        <v/>
      </c>
      <c r="M430" s="19" t="str">
        <f>IF(CSV_Data!A430=0,"",IF(J430="Paid to LA",0,MAX(G430,I430))+H430)</f>
        <v/>
      </c>
      <c r="N430" s="19" t="str">
        <f xml:space="preserve"> IF(CSV_Data!A430=0,"",M430*K430)</f>
        <v/>
      </c>
      <c r="O430" s="19" t="str">
        <f xml:space="preserve"> IF(CSV_Data!A430=0,"",L430-N430)</f>
        <v/>
      </c>
    </row>
    <row r="431" spans="1:15">
      <c r="A431" s="16" t="str">
        <f xml:space="preserve"> IF(CSV_Data!A431=0,"",CSV_Data!A431)</f>
        <v/>
      </c>
      <c r="B431" s="20" t="str">
        <f xml:space="preserve"> IF(CSV_Data!A431=0,"",CSV_Data!B431)</f>
        <v/>
      </c>
      <c r="C431" s="21" t="str">
        <f xml:space="preserve"> IF(CSV_Data!A431=0,"",CSV_Data!C431)</f>
        <v/>
      </c>
      <c r="D431" s="17" t="str">
        <f xml:space="preserve"> IF(CSV_Data!A431=0,"",CSV_Data!D431)</f>
        <v/>
      </c>
      <c r="E431" s="18" t="str">
        <f xml:space="preserve"> IF(CSV_Data!A431=0,"",CSV_Data!E431)</f>
        <v/>
      </c>
      <c r="F431" s="17" t="str">
        <f xml:space="preserve"> IF(CSV_Data!A431=0,"",CSV_Data!F431)</f>
        <v/>
      </c>
      <c r="G431" s="17" t="str">
        <f xml:space="preserve"> IF(CSV_Data!A431=0,"",IF(CSV_Data!G431=0,0,IF(OR(CSV_Data!F431=7,CSV_Data!F431=8,CSV_Data!F431=9,CSV_Data!F431=10,CSV_Data!F431=11),Rates!$B$4,Rates!$B$3)))</f>
        <v/>
      </c>
      <c r="H431" s="17" t="str">
        <f xml:space="preserve"> IF(CSV_Data!A431=0,"",IF(CSV_Data!H431=1,Rates!$B$5,0))</f>
        <v/>
      </c>
      <c r="I431" s="17" t="str">
        <f xml:space="preserve"> IF(CSV_Data!A431=0,"",IF(CSV_Data!I431=1,Rates!$B$6,0))</f>
        <v/>
      </c>
      <c r="J431" s="17" t="str">
        <f xml:space="preserve"> IF(CSV_Data!J431=1,"Paid to LA","")</f>
        <v/>
      </c>
      <c r="K431" s="17" t="str">
        <f xml:space="preserve"> IF(CSV_Data!A431=0,"",CSV_Data!K431)</f>
        <v/>
      </c>
      <c r="L431" s="17" t="str">
        <f xml:space="preserve"> IF(CSV_Data!A431=0,"",CSV_Data!L431)</f>
        <v/>
      </c>
      <c r="M431" s="19" t="str">
        <f>IF(CSV_Data!A431=0,"",IF(J431="Paid to LA",0,MAX(G431,I431))+H431)</f>
        <v/>
      </c>
      <c r="N431" s="19" t="str">
        <f xml:space="preserve"> IF(CSV_Data!A431=0,"",M431*K431)</f>
        <v/>
      </c>
      <c r="O431" s="19" t="str">
        <f xml:space="preserve"> IF(CSV_Data!A431=0,"",L431-N431)</f>
        <v/>
      </c>
    </row>
    <row r="432" spans="1:15">
      <c r="A432" s="16" t="str">
        <f xml:space="preserve"> IF(CSV_Data!A432=0,"",CSV_Data!A432)</f>
        <v/>
      </c>
      <c r="B432" s="20" t="str">
        <f xml:space="preserve"> IF(CSV_Data!A432=0,"",CSV_Data!B432)</f>
        <v/>
      </c>
      <c r="C432" s="21" t="str">
        <f xml:space="preserve"> IF(CSV_Data!A432=0,"",CSV_Data!C432)</f>
        <v/>
      </c>
      <c r="D432" s="17" t="str">
        <f xml:space="preserve"> IF(CSV_Data!A432=0,"",CSV_Data!D432)</f>
        <v/>
      </c>
      <c r="E432" s="18" t="str">
        <f xml:space="preserve"> IF(CSV_Data!A432=0,"",CSV_Data!E432)</f>
        <v/>
      </c>
      <c r="F432" s="17" t="str">
        <f xml:space="preserve"> IF(CSV_Data!A432=0,"",CSV_Data!F432)</f>
        <v/>
      </c>
      <c r="G432" s="17" t="str">
        <f xml:space="preserve"> IF(CSV_Data!A432=0,"",IF(CSV_Data!G432=0,0,IF(OR(CSV_Data!F432=7,CSV_Data!F432=8,CSV_Data!F432=9,CSV_Data!F432=10,CSV_Data!F432=11),Rates!$B$4,Rates!$B$3)))</f>
        <v/>
      </c>
      <c r="H432" s="17" t="str">
        <f xml:space="preserve"> IF(CSV_Data!A432=0,"",IF(CSV_Data!H432=1,Rates!$B$5,0))</f>
        <v/>
      </c>
      <c r="I432" s="17" t="str">
        <f xml:space="preserve"> IF(CSV_Data!A432=0,"",IF(CSV_Data!I432=1,Rates!$B$6,0))</f>
        <v/>
      </c>
      <c r="J432" s="17" t="str">
        <f xml:space="preserve"> IF(CSV_Data!J432=1,"Paid to LA","")</f>
        <v/>
      </c>
      <c r="K432" s="17" t="str">
        <f xml:space="preserve"> IF(CSV_Data!A432=0,"",CSV_Data!K432)</f>
        <v/>
      </c>
      <c r="L432" s="17" t="str">
        <f xml:space="preserve"> IF(CSV_Data!A432=0,"",CSV_Data!L432)</f>
        <v/>
      </c>
      <c r="M432" s="19" t="str">
        <f>IF(CSV_Data!A432=0,"",IF(J432="Paid to LA",0,MAX(G432,I432))+H432)</f>
        <v/>
      </c>
      <c r="N432" s="19" t="str">
        <f xml:space="preserve"> IF(CSV_Data!A432=0,"",M432*K432)</f>
        <v/>
      </c>
      <c r="O432" s="19" t="str">
        <f xml:space="preserve"> IF(CSV_Data!A432=0,"",L432-N432)</f>
        <v/>
      </c>
    </row>
    <row r="433" spans="1:15">
      <c r="A433" s="16" t="str">
        <f xml:space="preserve"> IF(CSV_Data!A433=0,"",CSV_Data!A433)</f>
        <v/>
      </c>
      <c r="B433" s="20" t="str">
        <f xml:space="preserve"> IF(CSV_Data!A433=0,"",CSV_Data!B433)</f>
        <v/>
      </c>
      <c r="C433" s="21" t="str">
        <f xml:space="preserve"> IF(CSV_Data!A433=0,"",CSV_Data!C433)</f>
        <v/>
      </c>
      <c r="D433" s="17" t="str">
        <f xml:space="preserve"> IF(CSV_Data!A433=0,"",CSV_Data!D433)</f>
        <v/>
      </c>
      <c r="E433" s="18" t="str">
        <f xml:space="preserve"> IF(CSV_Data!A433=0,"",CSV_Data!E433)</f>
        <v/>
      </c>
      <c r="F433" s="17" t="str">
        <f xml:space="preserve"> IF(CSV_Data!A433=0,"",CSV_Data!F433)</f>
        <v/>
      </c>
      <c r="G433" s="17" t="str">
        <f xml:space="preserve"> IF(CSV_Data!A433=0,"",IF(CSV_Data!G433=0,0,IF(OR(CSV_Data!F433=7,CSV_Data!F433=8,CSV_Data!F433=9,CSV_Data!F433=10,CSV_Data!F433=11),Rates!$B$4,Rates!$B$3)))</f>
        <v/>
      </c>
      <c r="H433" s="17" t="str">
        <f xml:space="preserve"> IF(CSV_Data!A433=0,"",IF(CSV_Data!H433=1,Rates!$B$5,0))</f>
        <v/>
      </c>
      <c r="I433" s="17" t="str">
        <f xml:space="preserve"> IF(CSV_Data!A433=0,"",IF(CSV_Data!I433=1,Rates!$B$6,0))</f>
        <v/>
      </c>
      <c r="J433" s="17" t="str">
        <f xml:space="preserve"> IF(CSV_Data!J433=1,"Paid to LA","")</f>
        <v/>
      </c>
      <c r="K433" s="17" t="str">
        <f xml:space="preserve"> IF(CSV_Data!A433=0,"",CSV_Data!K433)</f>
        <v/>
      </c>
      <c r="L433" s="17" t="str">
        <f xml:space="preserve"> IF(CSV_Data!A433=0,"",CSV_Data!L433)</f>
        <v/>
      </c>
      <c r="M433" s="19" t="str">
        <f>IF(CSV_Data!A433=0,"",IF(J433="Paid to LA",0,MAX(G433,I433))+H433)</f>
        <v/>
      </c>
      <c r="N433" s="19" t="str">
        <f xml:space="preserve"> IF(CSV_Data!A433=0,"",M433*K433)</f>
        <v/>
      </c>
      <c r="O433" s="19" t="str">
        <f xml:space="preserve"> IF(CSV_Data!A433=0,"",L433-N433)</f>
        <v/>
      </c>
    </row>
    <row r="434" spans="1:15">
      <c r="A434" s="16" t="str">
        <f xml:space="preserve"> IF(CSV_Data!A434=0,"",CSV_Data!A434)</f>
        <v/>
      </c>
      <c r="B434" s="20" t="str">
        <f xml:space="preserve"> IF(CSV_Data!A434=0,"",CSV_Data!B434)</f>
        <v/>
      </c>
      <c r="C434" s="21" t="str">
        <f xml:space="preserve"> IF(CSV_Data!A434=0,"",CSV_Data!C434)</f>
        <v/>
      </c>
      <c r="D434" s="17" t="str">
        <f xml:space="preserve"> IF(CSV_Data!A434=0,"",CSV_Data!D434)</f>
        <v/>
      </c>
      <c r="E434" s="18" t="str">
        <f xml:space="preserve"> IF(CSV_Data!A434=0,"",CSV_Data!E434)</f>
        <v/>
      </c>
      <c r="F434" s="17" t="str">
        <f xml:space="preserve"> IF(CSV_Data!A434=0,"",CSV_Data!F434)</f>
        <v/>
      </c>
      <c r="G434" s="17" t="str">
        <f xml:space="preserve"> IF(CSV_Data!A434=0,"",IF(CSV_Data!G434=0,0,IF(OR(CSV_Data!F434=7,CSV_Data!F434=8,CSV_Data!F434=9,CSV_Data!F434=10,CSV_Data!F434=11),Rates!$B$4,Rates!$B$3)))</f>
        <v/>
      </c>
      <c r="H434" s="17" t="str">
        <f xml:space="preserve"> IF(CSV_Data!A434=0,"",IF(CSV_Data!H434=1,Rates!$B$5,0))</f>
        <v/>
      </c>
      <c r="I434" s="17" t="str">
        <f xml:space="preserve"> IF(CSV_Data!A434=0,"",IF(CSV_Data!I434=1,Rates!$B$6,0))</f>
        <v/>
      </c>
      <c r="J434" s="17" t="str">
        <f xml:space="preserve"> IF(CSV_Data!J434=1,"Paid to LA","")</f>
        <v/>
      </c>
      <c r="K434" s="17" t="str">
        <f xml:space="preserve"> IF(CSV_Data!A434=0,"",CSV_Data!K434)</f>
        <v/>
      </c>
      <c r="L434" s="17" t="str">
        <f xml:space="preserve"> IF(CSV_Data!A434=0,"",CSV_Data!L434)</f>
        <v/>
      </c>
      <c r="M434" s="19" t="str">
        <f>IF(CSV_Data!A434=0,"",IF(J434="Paid to LA",0,MAX(G434,I434))+H434)</f>
        <v/>
      </c>
      <c r="N434" s="19" t="str">
        <f xml:space="preserve"> IF(CSV_Data!A434=0,"",M434*K434)</f>
        <v/>
      </c>
      <c r="O434" s="19" t="str">
        <f xml:space="preserve"> IF(CSV_Data!A434=0,"",L434-N434)</f>
        <v/>
      </c>
    </row>
    <row r="435" spans="1:15">
      <c r="A435" s="16" t="str">
        <f xml:space="preserve"> IF(CSV_Data!A435=0,"",CSV_Data!A435)</f>
        <v/>
      </c>
      <c r="B435" s="20" t="str">
        <f xml:space="preserve"> IF(CSV_Data!A435=0,"",CSV_Data!B435)</f>
        <v/>
      </c>
      <c r="C435" s="21" t="str">
        <f xml:space="preserve"> IF(CSV_Data!A435=0,"",CSV_Data!C435)</f>
        <v/>
      </c>
      <c r="D435" s="17" t="str">
        <f xml:space="preserve"> IF(CSV_Data!A435=0,"",CSV_Data!D435)</f>
        <v/>
      </c>
      <c r="E435" s="18" t="str">
        <f xml:space="preserve"> IF(CSV_Data!A435=0,"",CSV_Data!E435)</f>
        <v/>
      </c>
      <c r="F435" s="17" t="str">
        <f xml:space="preserve"> IF(CSV_Data!A435=0,"",CSV_Data!F435)</f>
        <v/>
      </c>
      <c r="G435" s="17" t="str">
        <f xml:space="preserve"> IF(CSV_Data!A435=0,"",IF(CSV_Data!G435=0,0,IF(OR(CSV_Data!F435=7,CSV_Data!F435=8,CSV_Data!F435=9,CSV_Data!F435=10,CSV_Data!F435=11),Rates!$B$4,Rates!$B$3)))</f>
        <v/>
      </c>
      <c r="H435" s="17" t="str">
        <f xml:space="preserve"> IF(CSV_Data!A435=0,"",IF(CSV_Data!H435=1,Rates!$B$5,0))</f>
        <v/>
      </c>
      <c r="I435" s="17" t="str">
        <f xml:space="preserve"> IF(CSV_Data!A435=0,"",IF(CSV_Data!I435=1,Rates!$B$6,0))</f>
        <v/>
      </c>
      <c r="J435" s="17" t="str">
        <f xml:space="preserve"> IF(CSV_Data!J435=1,"Paid to LA","")</f>
        <v/>
      </c>
      <c r="K435" s="17" t="str">
        <f xml:space="preserve"> IF(CSV_Data!A435=0,"",CSV_Data!K435)</f>
        <v/>
      </c>
      <c r="L435" s="17" t="str">
        <f xml:space="preserve"> IF(CSV_Data!A435=0,"",CSV_Data!L435)</f>
        <v/>
      </c>
      <c r="M435" s="19" t="str">
        <f>IF(CSV_Data!A435=0,"",IF(J435="Paid to LA",0,MAX(G435,I435))+H435)</f>
        <v/>
      </c>
      <c r="N435" s="19" t="str">
        <f xml:space="preserve"> IF(CSV_Data!A435=0,"",M435*K435)</f>
        <v/>
      </c>
      <c r="O435" s="19" t="str">
        <f xml:space="preserve"> IF(CSV_Data!A435=0,"",L435-N435)</f>
        <v/>
      </c>
    </row>
    <row r="436" spans="1:15">
      <c r="A436" s="16" t="str">
        <f xml:space="preserve"> IF(CSV_Data!A436=0,"",CSV_Data!A436)</f>
        <v/>
      </c>
      <c r="B436" s="20" t="str">
        <f xml:space="preserve"> IF(CSV_Data!A436=0,"",CSV_Data!B436)</f>
        <v/>
      </c>
      <c r="C436" s="21" t="str">
        <f xml:space="preserve"> IF(CSV_Data!A436=0,"",CSV_Data!C436)</f>
        <v/>
      </c>
      <c r="D436" s="17" t="str">
        <f xml:space="preserve"> IF(CSV_Data!A436=0,"",CSV_Data!D436)</f>
        <v/>
      </c>
      <c r="E436" s="18" t="str">
        <f xml:space="preserve"> IF(CSV_Data!A436=0,"",CSV_Data!E436)</f>
        <v/>
      </c>
      <c r="F436" s="17" t="str">
        <f xml:space="preserve"> IF(CSV_Data!A436=0,"",CSV_Data!F436)</f>
        <v/>
      </c>
      <c r="G436" s="17" t="str">
        <f xml:space="preserve"> IF(CSV_Data!A436=0,"",IF(CSV_Data!G436=0,0,IF(OR(CSV_Data!F436=7,CSV_Data!F436=8,CSV_Data!F436=9,CSV_Data!F436=10,CSV_Data!F436=11),Rates!$B$4,Rates!$B$3)))</f>
        <v/>
      </c>
      <c r="H436" s="17" t="str">
        <f xml:space="preserve"> IF(CSV_Data!A436=0,"",IF(CSV_Data!H436=1,Rates!$B$5,0))</f>
        <v/>
      </c>
      <c r="I436" s="17" t="str">
        <f xml:space="preserve"> IF(CSV_Data!A436=0,"",IF(CSV_Data!I436=1,Rates!$B$6,0))</f>
        <v/>
      </c>
      <c r="J436" s="17" t="str">
        <f xml:space="preserve"> IF(CSV_Data!J436=1,"Paid to LA","")</f>
        <v/>
      </c>
      <c r="K436" s="17" t="str">
        <f xml:space="preserve"> IF(CSV_Data!A436=0,"",CSV_Data!K436)</f>
        <v/>
      </c>
      <c r="L436" s="17" t="str">
        <f xml:space="preserve"> IF(CSV_Data!A436=0,"",CSV_Data!L436)</f>
        <v/>
      </c>
      <c r="M436" s="19" t="str">
        <f>IF(CSV_Data!A436=0,"",IF(J436="Paid to LA",0,MAX(G436,I436))+H436)</f>
        <v/>
      </c>
      <c r="N436" s="19" t="str">
        <f xml:space="preserve"> IF(CSV_Data!A436=0,"",M436*K436)</f>
        <v/>
      </c>
      <c r="O436" s="19" t="str">
        <f xml:space="preserve"> IF(CSV_Data!A436=0,"",L436-N436)</f>
        <v/>
      </c>
    </row>
    <row r="437" spans="1:15">
      <c r="A437" s="16" t="str">
        <f xml:space="preserve"> IF(CSV_Data!A437=0,"",CSV_Data!A437)</f>
        <v/>
      </c>
      <c r="B437" s="20" t="str">
        <f xml:space="preserve"> IF(CSV_Data!A437=0,"",CSV_Data!B437)</f>
        <v/>
      </c>
      <c r="C437" s="21" t="str">
        <f xml:space="preserve"> IF(CSV_Data!A437=0,"",CSV_Data!C437)</f>
        <v/>
      </c>
      <c r="D437" s="17" t="str">
        <f xml:space="preserve"> IF(CSV_Data!A437=0,"",CSV_Data!D437)</f>
        <v/>
      </c>
      <c r="E437" s="18" t="str">
        <f xml:space="preserve"> IF(CSV_Data!A437=0,"",CSV_Data!E437)</f>
        <v/>
      </c>
      <c r="F437" s="17" t="str">
        <f xml:space="preserve"> IF(CSV_Data!A437=0,"",CSV_Data!F437)</f>
        <v/>
      </c>
      <c r="G437" s="17" t="str">
        <f xml:space="preserve"> IF(CSV_Data!A437=0,"",IF(CSV_Data!G437=0,0,IF(OR(CSV_Data!F437=7,CSV_Data!F437=8,CSV_Data!F437=9,CSV_Data!F437=10,CSV_Data!F437=11),Rates!$B$4,Rates!$B$3)))</f>
        <v/>
      </c>
      <c r="H437" s="17" t="str">
        <f xml:space="preserve"> IF(CSV_Data!A437=0,"",IF(CSV_Data!H437=1,Rates!$B$5,0))</f>
        <v/>
      </c>
      <c r="I437" s="17" t="str">
        <f xml:space="preserve"> IF(CSV_Data!A437=0,"",IF(CSV_Data!I437=1,Rates!$B$6,0))</f>
        <v/>
      </c>
      <c r="J437" s="17" t="str">
        <f xml:space="preserve"> IF(CSV_Data!J437=1,"Paid to LA","")</f>
        <v/>
      </c>
      <c r="K437" s="17" t="str">
        <f xml:space="preserve"> IF(CSV_Data!A437=0,"",CSV_Data!K437)</f>
        <v/>
      </c>
      <c r="L437" s="17" t="str">
        <f xml:space="preserve"> IF(CSV_Data!A437=0,"",CSV_Data!L437)</f>
        <v/>
      </c>
      <c r="M437" s="19" t="str">
        <f>IF(CSV_Data!A437=0,"",IF(J437="Paid to LA",0,MAX(G437,I437))+H437)</f>
        <v/>
      </c>
      <c r="N437" s="19" t="str">
        <f xml:space="preserve"> IF(CSV_Data!A437=0,"",M437*K437)</f>
        <v/>
      </c>
      <c r="O437" s="19" t="str">
        <f xml:space="preserve"> IF(CSV_Data!A437=0,"",L437-N437)</f>
        <v/>
      </c>
    </row>
    <row r="438" spans="1:15">
      <c r="A438" s="16" t="str">
        <f xml:space="preserve"> IF(CSV_Data!A438=0,"",CSV_Data!A438)</f>
        <v/>
      </c>
      <c r="B438" s="20" t="str">
        <f xml:space="preserve"> IF(CSV_Data!A438=0,"",CSV_Data!B438)</f>
        <v/>
      </c>
      <c r="C438" s="21" t="str">
        <f xml:space="preserve"> IF(CSV_Data!A438=0,"",CSV_Data!C438)</f>
        <v/>
      </c>
      <c r="D438" s="17" t="str">
        <f xml:space="preserve"> IF(CSV_Data!A438=0,"",CSV_Data!D438)</f>
        <v/>
      </c>
      <c r="E438" s="18" t="str">
        <f xml:space="preserve"> IF(CSV_Data!A438=0,"",CSV_Data!E438)</f>
        <v/>
      </c>
      <c r="F438" s="17" t="str">
        <f xml:space="preserve"> IF(CSV_Data!A438=0,"",CSV_Data!F438)</f>
        <v/>
      </c>
      <c r="G438" s="17" t="str">
        <f xml:space="preserve"> IF(CSV_Data!A438=0,"",IF(CSV_Data!G438=0,0,IF(OR(CSV_Data!F438=7,CSV_Data!F438=8,CSV_Data!F438=9,CSV_Data!F438=10,CSV_Data!F438=11),Rates!$B$4,Rates!$B$3)))</f>
        <v/>
      </c>
      <c r="H438" s="17" t="str">
        <f xml:space="preserve"> IF(CSV_Data!A438=0,"",IF(CSV_Data!H438=1,Rates!$B$5,0))</f>
        <v/>
      </c>
      <c r="I438" s="17" t="str">
        <f xml:space="preserve"> IF(CSV_Data!A438=0,"",IF(CSV_Data!I438=1,Rates!$B$6,0))</f>
        <v/>
      </c>
      <c r="J438" s="17" t="str">
        <f xml:space="preserve"> IF(CSV_Data!J438=1,"Paid to LA","")</f>
        <v/>
      </c>
      <c r="K438" s="17" t="str">
        <f xml:space="preserve"> IF(CSV_Data!A438=0,"",CSV_Data!K438)</f>
        <v/>
      </c>
      <c r="L438" s="17" t="str">
        <f xml:space="preserve"> IF(CSV_Data!A438=0,"",CSV_Data!L438)</f>
        <v/>
      </c>
      <c r="M438" s="19" t="str">
        <f>IF(CSV_Data!A438=0,"",IF(J438="Paid to LA",0,MAX(G438,I438))+H438)</f>
        <v/>
      </c>
      <c r="N438" s="19" t="str">
        <f xml:space="preserve"> IF(CSV_Data!A438=0,"",M438*K438)</f>
        <v/>
      </c>
      <c r="O438" s="19" t="str">
        <f xml:space="preserve"> IF(CSV_Data!A438=0,"",L438-N438)</f>
        <v/>
      </c>
    </row>
    <row r="439" spans="1:15">
      <c r="A439" s="16" t="str">
        <f xml:space="preserve"> IF(CSV_Data!A439=0,"",CSV_Data!A439)</f>
        <v/>
      </c>
      <c r="B439" s="20" t="str">
        <f xml:space="preserve"> IF(CSV_Data!A439=0,"",CSV_Data!B439)</f>
        <v/>
      </c>
      <c r="C439" s="21" t="str">
        <f xml:space="preserve"> IF(CSV_Data!A439=0,"",CSV_Data!C439)</f>
        <v/>
      </c>
      <c r="D439" s="17" t="str">
        <f xml:space="preserve"> IF(CSV_Data!A439=0,"",CSV_Data!D439)</f>
        <v/>
      </c>
      <c r="E439" s="18" t="str">
        <f xml:space="preserve"> IF(CSV_Data!A439=0,"",CSV_Data!E439)</f>
        <v/>
      </c>
      <c r="F439" s="17" t="str">
        <f xml:space="preserve"> IF(CSV_Data!A439=0,"",CSV_Data!F439)</f>
        <v/>
      </c>
      <c r="G439" s="17" t="str">
        <f xml:space="preserve"> IF(CSV_Data!A439=0,"",IF(CSV_Data!G439=0,0,IF(OR(CSV_Data!F439=7,CSV_Data!F439=8,CSV_Data!F439=9,CSV_Data!F439=10,CSV_Data!F439=11),Rates!$B$4,Rates!$B$3)))</f>
        <v/>
      </c>
      <c r="H439" s="17" t="str">
        <f xml:space="preserve"> IF(CSV_Data!A439=0,"",IF(CSV_Data!H439=1,Rates!$B$5,0))</f>
        <v/>
      </c>
      <c r="I439" s="17" t="str">
        <f xml:space="preserve"> IF(CSV_Data!A439=0,"",IF(CSV_Data!I439=1,Rates!$B$6,0))</f>
        <v/>
      </c>
      <c r="J439" s="17" t="str">
        <f xml:space="preserve"> IF(CSV_Data!J439=1,"Paid to LA","")</f>
        <v/>
      </c>
      <c r="K439" s="17" t="str">
        <f xml:space="preserve"> IF(CSV_Data!A439=0,"",CSV_Data!K439)</f>
        <v/>
      </c>
      <c r="L439" s="17" t="str">
        <f xml:space="preserve"> IF(CSV_Data!A439=0,"",CSV_Data!L439)</f>
        <v/>
      </c>
      <c r="M439" s="19" t="str">
        <f>IF(CSV_Data!A439=0,"",IF(J439="Paid to LA",0,MAX(G439,I439))+H439)</f>
        <v/>
      </c>
      <c r="N439" s="19" t="str">
        <f xml:space="preserve"> IF(CSV_Data!A439=0,"",M439*K439)</f>
        <v/>
      </c>
      <c r="O439" s="19" t="str">
        <f xml:space="preserve"> IF(CSV_Data!A439=0,"",L439-N439)</f>
        <v/>
      </c>
    </row>
    <row r="440" spans="1:15">
      <c r="A440" s="16" t="str">
        <f xml:space="preserve"> IF(CSV_Data!A440=0,"",CSV_Data!A440)</f>
        <v/>
      </c>
      <c r="B440" s="20" t="str">
        <f xml:space="preserve"> IF(CSV_Data!A440=0,"",CSV_Data!B440)</f>
        <v/>
      </c>
      <c r="C440" s="21" t="str">
        <f xml:space="preserve"> IF(CSV_Data!A440=0,"",CSV_Data!C440)</f>
        <v/>
      </c>
      <c r="D440" s="17" t="str">
        <f xml:space="preserve"> IF(CSV_Data!A440=0,"",CSV_Data!D440)</f>
        <v/>
      </c>
      <c r="E440" s="18" t="str">
        <f xml:space="preserve"> IF(CSV_Data!A440=0,"",CSV_Data!E440)</f>
        <v/>
      </c>
      <c r="F440" s="17" t="str">
        <f xml:space="preserve"> IF(CSV_Data!A440=0,"",CSV_Data!F440)</f>
        <v/>
      </c>
      <c r="G440" s="17" t="str">
        <f xml:space="preserve"> IF(CSV_Data!A440=0,"",IF(CSV_Data!G440=0,0,IF(OR(CSV_Data!F440=7,CSV_Data!F440=8,CSV_Data!F440=9,CSV_Data!F440=10,CSV_Data!F440=11),Rates!$B$4,Rates!$B$3)))</f>
        <v/>
      </c>
      <c r="H440" s="17" t="str">
        <f xml:space="preserve"> IF(CSV_Data!A440=0,"",IF(CSV_Data!H440=1,Rates!$B$5,0))</f>
        <v/>
      </c>
      <c r="I440" s="17" t="str">
        <f xml:space="preserve"> IF(CSV_Data!A440=0,"",IF(CSV_Data!I440=1,Rates!$B$6,0))</f>
        <v/>
      </c>
      <c r="J440" s="17" t="str">
        <f xml:space="preserve"> IF(CSV_Data!J440=1,"Paid to LA","")</f>
        <v/>
      </c>
      <c r="K440" s="17" t="str">
        <f xml:space="preserve"> IF(CSV_Data!A440=0,"",CSV_Data!K440)</f>
        <v/>
      </c>
      <c r="L440" s="17" t="str">
        <f xml:space="preserve"> IF(CSV_Data!A440=0,"",CSV_Data!L440)</f>
        <v/>
      </c>
      <c r="M440" s="19" t="str">
        <f>IF(CSV_Data!A440=0,"",IF(J440="Paid to LA",0,MAX(G440,I440))+H440)</f>
        <v/>
      </c>
      <c r="N440" s="19" t="str">
        <f xml:space="preserve"> IF(CSV_Data!A440=0,"",M440*K440)</f>
        <v/>
      </c>
      <c r="O440" s="19" t="str">
        <f xml:space="preserve"> IF(CSV_Data!A440=0,"",L440-N440)</f>
        <v/>
      </c>
    </row>
    <row r="441" spans="1:15">
      <c r="A441" s="16" t="str">
        <f xml:space="preserve"> IF(CSV_Data!A441=0,"",CSV_Data!A441)</f>
        <v/>
      </c>
      <c r="B441" s="20" t="str">
        <f xml:space="preserve"> IF(CSV_Data!A441=0,"",CSV_Data!B441)</f>
        <v/>
      </c>
      <c r="C441" s="21" t="str">
        <f xml:space="preserve"> IF(CSV_Data!A441=0,"",CSV_Data!C441)</f>
        <v/>
      </c>
      <c r="D441" s="17" t="str">
        <f xml:space="preserve"> IF(CSV_Data!A441=0,"",CSV_Data!D441)</f>
        <v/>
      </c>
      <c r="E441" s="18" t="str">
        <f xml:space="preserve"> IF(CSV_Data!A441=0,"",CSV_Data!E441)</f>
        <v/>
      </c>
      <c r="F441" s="17" t="str">
        <f xml:space="preserve"> IF(CSV_Data!A441=0,"",CSV_Data!F441)</f>
        <v/>
      </c>
      <c r="G441" s="17" t="str">
        <f xml:space="preserve"> IF(CSV_Data!A441=0,"",IF(CSV_Data!G441=0,0,IF(OR(CSV_Data!F441=7,CSV_Data!F441=8,CSV_Data!F441=9,CSV_Data!F441=10,CSV_Data!F441=11),Rates!$B$4,Rates!$B$3)))</f>
        <v/>
      </c>
      <c r="H441" s="17" t="str">
        <f xml:space="preserve"> IF(CSV_Data!A441=0,"",IF(CSV_Data!H441=1,Rates!$B$5,0))</f>
        <v/>
      </c>
      <c r="I441" s="17" t="str">
        <f xml:space="preserve"> IF(CSV_Data!A441=0,"",IF(CSV_Data!I441=1,Rates!$B$6,0))</f>
        <v/>
      </c>
      <c r="J441" s="17" t="str">
        <f xml:space="preserve"> IF(CSV_Data!J441=1,"Paid to LA","")</f>
        <v/>
      </c>
      <c r="K441" s="17" t="str">
        <f xml:space="preserve"> IF(CSV_Data!A441=0,"",CSV_Data!K441)</f>
        <v/>
      </c>
      <c r="L441" s="17" t="str">
        <f xml:space="preserve"> IF(CSV_Data!A441=0,"",CSV_Data!L441)</f>
        <v/>
      </c>
      <c r="M441" s="19" t="str">
        <f>IF(CSV_Data!A441=0,"",IF(J441="Paid to LA",0,MAX(G441,I441))+H441)</f>
        <v/>
      </c>
      <c r="N441" s="19" t="str">
        <f xml:space="preserve"> IF(CSV_Data!A441=0,"",M441*K441)</f>
        <v/>
      </c>
      <c r="O441" s="19" t="str">
        <f xml:space="preserve"> IF(CSV_Data!A441=0,"",L441-N441)</f>
        <v/>
      </c>
    </row>
    <row r="442" spans="1:15">
      <c r="A442" s="16" t="str">
        <f xml:space="preserve"> IF(CSV_Data!A442=0,"",CSV_Data!A442)</f>
        <v/>
      </c>
      <c r="B442" s="20" t="str">
        <f xml:space="preserve"> IF(CSV_Data!A442=0,"",CSV_Data!B442)</f>
        <v/>
      </c>
      <c r="C442" s="21" t="str">
        <f xml:space="preserve"> IF(CSV_Data!A442=0,"",CSV_Data!C442)</f>
        <v/>
      </c>
      <c r="D442" s="17" t="str">
        <f xml:space="preserve"> IF(CSV_Data!A442=0,"",CSV_Data!D442)</f>
        <v/>
      </c>
      <c r="E442" s="18" t="str">
        <f xml:space="preserve"> IF(CSV_Data!A442=0,"",CSV_Data!E442)</f>
        <v/>
      </c>
      <c r="F442" s="17" t="str">
        <f xml:space="preserve"> IF(CSV_Data!A442=0,"",CSV_Data!F442)</f>
        <v/>
      </c>
      <c r="G442" s="17" t="str">
        <f xml:space="preserve"> IF(CSV_Data!A442=0,"",IF(CSV_Data!G442=0,0,IF(OR(CSV_Data!F442=7,CSV_Data!F442=8,CSV_Data!F442=9,CSV_Data!F442=10,CSV_Data!F442=11),Rates!$B$4,Rates!$B$3)))</f>
        <v/>
      </c>
      <c r="H442" s="17" t="str">
        <f xml:space="preserve"> IF(CSV_Data!A442=0,"",IF(CSV_Data!H442=1,Rates!$B$5,0))</f>
        <v/>
      </c>
      <c r="I442" s="17" t="str">
        <f xml:space="preserve"> IF(CSV_Data!A442=0,"",IF(CSV_Data!I442=1,Rates!$B$6,0))</f>
        <v/>
      </c>
      <c r="J442" s="17" t="str">
        <f xml:space="preserve"> IF(CSV_Data!J442=1,"Paid to LA","")</f>
        <v/>
      </c>
      <c r="K442" s="17" t="str">
        <f xml:space="preserve"> IF(CSV_Data!A442=0,"",CSV_Data!K442)</f>
        <v/>
      </c>
      <c r="L442" s="17" t="str">
        <f xml:space="preserve"> IF(CSV_Data!A442=0,"",CSV_Data!L442)</f>
        <v/>
      </c>
      <c r="M442" s="19" t="str">
        <f>IF(CSV_Data!A442=0,"",IF(J442="Paid to LA",0,MAX(G442,I442))+H442)</f>
        <v/>
      </c>
      <c r="N442" s="19" t="str">
        <f xml:space="preserve"> IF(CSV_Data!A442=0,"",M442*K442)</f>
        <v/>
      </c>
      <c r="O442" s="19" t="str">
        <f xml:space="preserve"> IF(CSV_Data!A442=0,"",L442-N442)</f>
        <v/>
      </c>
    </row>
    <row r="443" spans="1:15">
      <c r="A443" s="16" t="str">
        <f xml:space="preserve"> IF(CSV_Data!A443=0,"",CSV_Data!A443)</f>
        <v/>
      </c>
      <c r="B443" s="20" t="str">
        <f xml:space="preserve"> IF(CSV_Data!A443=0,"",CSV_Data!B443)</f>
        <v/>
      </c>
      <c r="C443" s="21" t="str">
        <f xml:space="preserve"> IF(CSV_Data!A443=0,"",CSV_Data!C443)</f>
        <v/>
      </c>
      <c r="D443" s="17" t="str">
        <f xml:space="preserve"> IF(CSV_Data!A443=0,"",CSV_Data!D443)</f>
        <v/>
      </c>
      <c r="E443" s="18" t="str">
        <f xml:space="preserve"> IF(CSV_Data!A443=0,"",CSV_Data!E443)</f>
        <v/>
      </c>
      <c r="F443" s="17" t="str">
        <f xml:space="preserve"> IF(CSV_Data!A443=0,"",CSV_Data!F443)</f>
        <v/>
      </c>
      <c r="G443" s="17" t="str">
        <f xml:space="preserve"> IF(CSV_Data!A443=0,"",IF(CSV_Data!G443=0,0,IF(OR(CSV_Data!F443=7,CSV_Data!F443=8,CSV_Data!F443=9,CSV_Data!F443=10,CSV_Data!F443=11),Rates!$B$4,Rates!$B$3)))</f>
        <v/>
      </c>
      <c r="H443" s="17" t="str">
        <f xml:space="preserve"> IF(CSV_Data!A443=0,"",IF(CSV_Data!H443=1,Rates!$B$5,0))</f>
        <v/>
      </c>
      <c r="I443" s="17" t="str">
        <f xml:space="preserve"> IF(CSV_Data!A443=0,"",IF(CSV_Data!I443=1,Rates!$B$6,0))</f>
        <v/>
      </c>
      <c r="J443" s="17" t="str">
        <f xml:space="preserve"> IF(CSV_Data!J443=1,"Paid to LA","")</f>
        <v/>
      </c>
      <c r="K443" s="17" t="str">
        <f xml:space="preserve"> IF(CSV_Data!A443=0,"",CSV_Data!K443)</f>
        <v/>
      </c>
      <c r="L443" s="17" t="str">
        <f xml:space="preserve"> IF(CSV_Data!A443=0,"",CSV_Data!L443)</f>
        <v/>
      </c>
      <c r="M443" s="19" t="str">
        <f>IF(CSV_Data!A443=0,"",IF(J443="Paid to LA",0,MAX(G443,I443))+H443)</f>
        <v/>
      </c>
      <c r="N443" s="19" t="str">
        <f xml:space="preserve"> IF(CSV_Data!A443=0,"",M443*K443)</f>
        <v/>
      </c>
      <c r="O443" s="19" t="str">
        <f xml:space="preserve"> IF(CSV_Data!A443=0,"",L443-N443)</f>
        <v/>
      </c>
    </row>
    <row r="444" spans="1:15">
      <c r="A444" s="16" t="str">
        <f xml:space="preserve"> IF(CSV_Data!A444=0,"",CSV_Data!A444)</f>
        <v/>
      </c>
      <c r="B444" s="20" t="str">
        <f xml:space="preserve"> IF(CSV_Data!A444=0,"",CSV_Data!B444)</f>
        <v/>
      </c>
      <c r="C444" s="21" t="str">
        <f xml:space="preserve"> IF(CSV_Data!A444=0,"",CSV_Data!C444)</f>
        <v/>
      </c>
      <c r="D444" s="17" t="str">
        <f xml:space="preserve"> IF(CSV_Data!A444=0,"",CSV_Data!D444)</f>
        <v/>
      </c>
      <c r="E444" s="18" t="str">
        <f xml:space="preserve"> IF(CSV_Data!A444=0,"",CSV_Data!E444)</f>
        <v/>
      </c>
      <c r="F444" s="17" t="str">
        <f xml:space="preserve"> IF(CSV_Data!A444=0,"",CSV_Data!F444)</f>
        <v/>
      </c>
      <c r="G444" s="17" t="str">
        <f xml:space="preserve"> IF(CSV_Data!A444=0,"",IF(CSV_Data!G444=0,0,IF(OR(CSV_Data!F444=7,CSV_Data!F444=8,CSV_Data!F444=9,CSV_Data!F444=10,CSV_Data!F444=11),Rates!$B$4,Rates!$B$3)))</f>
        <v/>
      </c>
      <c r="H444" s="17" t="str">
        <f xml:space="preserve"> IF(CSV_Data!A444=0,"",IF(CSV_Data!H444=1,Rates!$B$5,0))</f>
        <v/>
      </c>
      <c r="I444" s="17" t="str">
        <f xml:space="preserve"> IF(CSV_Data!A444=0,"",IF(CSV_Data!I444=1,Rates!$B$6,0))</f>
        <v/>
      </c>
      <c r="J444" s="17" t="str">
        <f xml:space="preserve"> IF(CSV_Data!J444=1,"Paid to LA","")</f>
        <v/>
      </c>
      <c r="K444" s="17" t="str">
        <f xml:space="preserve"> IF(CSV_Data!A444=0,"",CSV_Data!K444)</f>
        <v/>
      </c>
      <c r="L444" s="17" t="str">
        <f xml:space="preserve"> IF(CSV_Data!A444=0,"",CSV_Data!L444)</f>
        <v/>
      </c>
      <c r="M444" s="19" t="str">
        <f>IF(CSV_Data!A444=0,"",IF(J444="Paid to LA",0,MAX(G444,I444))+H444)</f>
        <v/>
      </c>
      <c r="N444" s="19" t="str">
        <f xml:space="preserve"> IF(CSV_Data!A444=0,"",M444*K444)</f>
        <v/>
      </c>
      <c r="O444" s="19" t="str">
        <f xml:space="preserve"> IF(CSV_Data!A444=0,"",L444-N444)</f>
        <v/>
      </c>
    </row>
    <row r="445" spans="1:15">
      <c r="A445" s="16" t="str">
        <f xml:space="preserve"> IF(CSV_Data!A445=0,"",CSV_Data!A445)</f>
        <v/>
      </c>
      <c r="B445" s="20" t="str">
        <f xml:space="preserve"> IF(CSV_Data!A445=0,"",CSV_Data!B445)</f>
        <v/>
      </c>
      <c r="C445" s="21" t="str">
        <f xml:space="preserve"> IF(CSV_Data!A445=0,"",CSV_Data!C445)</f>
        <v/>
      </c>
      <c r="D445" s="17" t="str">
        <f xml:space="preserve"> IF(CSV_Data!A445=0,"",CSV_Data!D445)</f>
        <v/>
      </c>
      <c r="E445" s="18" t="str">
        <f xml:space="preserve"> IF(CSV_Data!A445=0,"",CSV_Data!E445)</f>
        <v/>
      </c>
      <c r="F445" s="17" t="str">
        <f xml:space="preserve"> IF(CSV_Data!A445=0,"",CSV_Data!F445)</f>
        <v/>
      </c>
      <c r="G445" s="17" t="str">
        <f xml:space="preserve"> IF(CSV_Data!A445=0,"",IF(CSV_Data!G445=0,0,IF(OR(CSV_Data!F445=7,CSV_Data!F445=8,CSV_Data!F445=9,CSV_Data!F445=10,CSV_Data!F445=11),Rates!$B$4,Rates!$B$3)))</f>
        <v/>
      </c>
      <c r="H445" s="17" t="str">
        <f xml:space="preserve"> IF(CSV_Data!A445=0,"",IF(CSV_Data!H445=1,Rates!$B$5,0))</f>
        <v/>
      </c>
      <c r="I445" s="17" t="str">
        <f xml:space="preserve"> IF(CSV_Data!A445=0,"",IF(CSV_Data!I445=1,Rates!$B$6,0))</f>
        <v/>
      </c>
      <c r="J445" s="17" t="str">
        <f xml:space="preserve"> IF(CSV_Data!J445=1,"Paid to LA","")</f>
        <v/>
      </c>
      <c r="K445" s="17" t="str">
        <f xml:space="preserve"> IF(CSV_Data!A445=0,"",CSV_Data!K445)</f>
        <v/>
      </c>
      <c r="L445" s="17" t="str">
        <f xml:space="preserve"> IF(CSV_Data!A445=0,"",CSV_Data!L445)</f>
        <v/>
      </c>
      <c r="M445" s="19" t="str">
        <f>IF(CSV_Data!A445=0,"",IF(J445="Paid to LA",0,MAX(G445,I445))+H445)</f>
        <v/>
      </c>
      <c r="N445" s="19" t="str">
        <f xml:space="preserve"> IF(CSV_Data!A445=0,"",M445*K445)</f>
        <v/>
      </c>
      <c r="O445" s="19" t="str">
        <f xml:space="preserve"> IF(CSV_Data!A445=0,"",L445-N445)</f>
        <v/>
      </c>
    </row>
    <row r="446" spans="1:15">
      <c r="A446" s="16" t="str">
        <f xml:space="preserve"> IF(CSV_Data!A446=0,"",CSV_Data!A446)</f>
        <v/>
      </c>
      <c r="B446" s="20" t="str">
        <f xml:space="preserve"> IF(CSV_Data!A446=0,"",CSV_Data!B446)</f>
        <v/>
      </c>
      <c r="C446" s="21" t="str">
        <f xml:space="preserve"> IF(CSV_Data!A446=0,"",CSV_Data!C446)</f>
        <v/>
      </c>
      <c r="D446" s="17" t="str">
        <f xml:space="preserve"> IF(CSV_Data!A446=0,"",CSV_Data!D446)</f>
        <v/>
      </c>
      <c r="E446" s="18" t="str">
        <f xml:space="preserve"> IF(CSV_Data!A446=0,"",CSV_Data!E446)</f>
        <v/>
      </c>
      <c r="F446" s="17" t="str">
        <f xml:space="preserve"> IF(CSV_Data!A446=0,"",CSV_Data!F446)</f>
        <v/>
      </c>
      <c r="G446" s="17" t="str">
        <f xml:space="preserve"> IF(CSV_Data!A446=0,"",IF(CSV_Data!G446=0,0,IF(OR(CSV_Data!F446=7,CSV_Data!F446=8,CSV_Data!F446=9,CSV_Data!F446=10,CSV_Data!F446=11),Rates!$B$4,Rates!$B$3)))</f>
        <v/>
      </c>
      <c r="H446" s="17" t="str">
        <f xml:space="preserve"> IF(CSV_Data!A446=0,"",IF(CSV_Data!H446=1,Rates!$B$5,0))</f>
        <v/>
      </c>
      <c r="I446" s="17" t="str">
        <f xml:space="preserve"> IF(CSV_Data!A446=0,"",IF(CSV_Data!I446=1,Rates!$B$6,0))</f>
        <v/>
      </c>
      <c r="J446" s="17" t="str">
        <f xml:space="preserve"> IF(CSV_Data!J446=1,"Paid to LA","")</f>
        <v/>
      </c>
      <c r="K446" s="17" t="str">
        <f xml:space="preserve"> IF(CSV_Data!A446=0,"",CSV_Data!K446)</f>
        <v/>
      </c>
      <c r="L446" s="17" t="str">
        <f xml:space="preserve"> IF(CSV_Data!A446=0,"",CSV_Data!L446)</f>
        <v/>
      </c>
      <c r="M446" s="19" t="str">
        <f>IF(CSV_Data!A446=0,"",IF(J446="Paid to LA",0,MAX(G446,I446))+H446)</f>
        <v/>
      </c>
      <c r="N446" s="19" t="str">
        <f xml:space="preserve"> IF(CSV_Data!A446=0,"",M446*K446)</f>
        <v/>
      </c>
      <c r="O446" s="19" t="str">
        <f xml:space="preserve"> IF(CSV_Data!A446=0,"",L446-N446)</f>
        <v/>
      </c>
    </row>
    <row r="447" spans="1:15">
      <c r="A447" s="16" t="str">
        <f xml:space="preserve"> IF(CSV_Data!A447=0,"",CSV_Data!A447)</f>
        <v/>
      </c>
      <c r="B447" s="20" t="str">
        <f xml:space="preserve"> IF(CSV_Data!A447=0,"",CSV_Data!B447)</f>
        <v/>
      </c>
      <c r="C447" s="21" t="str">
        <f xml:space="preserve"> IF(CSV_Data!A447=0,"",CSV_Data!C447)</f>
        <v/>
      </c>
      <c r="D447" s="17" t="str">
        <f xml:space="preserve"> IF(CSV_Data!A447=0,"",CSV_Data!D447)</f>
        <v/>
      </c>
      <c r="E447" s="18" t="str">
        <f xml:space="preserve"> IF(CSV_Data!A447=0,"",CSV_Data!E447)</f>
        <v/>
      </c>
      <c r="F447" s="17" t="str">
        <f xml:space="preserve"> IF(CSV_Data!A447=0,"",CSV_Data!F447)</f>
        <v/>
      </c>
      <c r="G447" s="17" t="str">
        <f xml:space="preserve"> IF(CSV_Data!A447=0,"",IF(CSV_Data!G447=0,0,IF(OR(CSV_Data!F447=7,CSV_Data!F447=8,CSV_Data!F447=9,CSV_Data!F447=10,CSV_Data!F447=11),Rates!$B$4,Rates!$B$3)))</f>
        <v/>
      </c>
      <c r="H447" s="17" t="str">
        <f xml:space="preserve"> IF(CSV_Data!A447=0,"",IF(CSV_Data!H447=1,Rates!$B$5,0))</f>
        <v/>
      </c>
      <c r="I447" s="17" t="str">
        <f xml:space="preserve"> IF(CSV_Data!A447=0,"",IF(CSV_Data!I447=1,Rates!$B$6,0))</f>
        <v/>
      </c>
      <c r="J447" s="17" t="str">
        <f xml:space="preserve"> IF(CSV_Data!J447=1,"Paid to LA","")</f>
        <v/>
      </c>
      <c r="K447" s="17" t="str">
        <f xml:space="preserve"> IF(CSV_Data!A447=0,"",CSV_Data!K447)</f>
        <v/>
      </c>
      <c r="L447" s="17" t="str">
        <f xml:space="preserve"> IF(CSV_Data!A447=0,"",CSV_Data!L447)</f>
        <v/>
      </c>
      <c r="M447" s="19" t="str">
        <f>IF(CSV_Data!A447=0,"",IF(J447="Paid to LA",0,MAX(G447,I447))+H447)</f>
        <v/>
      </c>
      <c r="N447" s="19" t="str">
        <f xml:space="preserve"> IF(CSV_Data!A447=0,"",M447*K447)</f>
        <v/>
      </c>
      <c r="O447" s="19" t="str">
        <f xml:space="preserve"> IF(CSV_Data!A447=0,"",L447-N447)</f>
        <v/>
      </c>
    </row>
    <row r="448" spans="1:15">
      <c r="A448" s="16" t="str">
        <f xml:space="preserve"> IF(CSV_Data!A448=0,"",CSV_Data!A448)</f>
        <v/>
      </c>
      <c r="B448" s="20" t="str">
        <f xml:space="preserve"> IF(CSV_Data!A448=0,"",CSV_Data!B448)</f>
        <v/>
      </c>
      <c r="C448" s="21" t="str">
        <f xml:space="preserve"> IF(CSV_Data!A448=0,"",CSV_Data!C448)</f>
        <v/>
      </c>
      <c r="D448" s="17" t="str">
        <f xml:space="preserve"> IF(CSV_Data!A448=0,"",CSV_Data!D448)</f>
        <v/>
      </c>
      <c r="E448" s="18" t="str">
        <f xml:space="preserve"> IF(CSV_Data!A448=0,"",CSV_Data!E448)</f>
        <v/>
      </c>
      <c r="F448" s="17" t="str">
        <f xml:space="preserve"> IF(CSV_Data!A448=0,"",CSV_Data!F448)</f>
        <v/>
      </c>
      <c r="G448" s="17" t="str">
        <f xml:space="preserve"> IF(CSV_Data!A448=0,"",IF(CSV_Data!G448=0,0,IF(OR(CSV_Data!F448=7,CSV_Data!F448=8,CSV_Data!F448=9,CSV_Data!F448=10,CSV_Data!F448=11),Rates!$B$4,Rates!$B$3)))</f>
        <v/>
      </c>
      <c r="H448" s="17" t="str">
        <f xml:space="preserve"> IF(CSV_Data!A448=0,"",IF(CSV_Data!H448=1,Rates!$B$5,0))</f>
        <v/>
      </c>
      <c r="I448" s="17" t="str">
        <f xml:space="preserve"> IF(CSV_Data!A448=0,"",IF(CSV_Data!I448=1,Rates!$B$6,0))</f>
        <v/>
      </c>
      <c r="J448" s="17" t="str">
        <f xml:space="preserve"> IF(CSV_Data!J448=1,"Paid to LA","")</f>
        <v/>
      </c>
      <c r="K448" s="17" t="str">
        <f xml:space="preserve"> IF(CSV_Data!A448=0,"",CSV_Data!K448)</f>
        <v/>
      </c>
      <c r="L448" s="17" t="str">
        <f xml:space="preserve"> IF(CSV_Data!A448=0,"",CSV_Data!L448)</f>
        <v/>
      </c>
      <c r="M448" s="19" t="str">
        <f>IF(CSV_Data!A448=0,"",IF(J448="Paid to LA",0,MAX(G448,I448))+H448)</f>
        <v/>
      </c>
      <c r="N448" s="19" t="str">
        <f xml:space="preserve"> IF(CSV_Data!A448=0,"",M448*K448)</f>
        <v/>
      </c>
      <c r="O448" s="19" t="str">
        <f xml:space="preserve"> IF(CSV_Data!A448=0,"",L448-N448)</f>
        <v/>
      </c>
    </row>
    <row r="449" spans="1:15">
      <c r="A449" s="16" t="str">
        <f xml:space="preserve"> IF(CSV_Data!A449=0,"",CSV_Data!A449)</f>
        <v/>
      </c>
      <c r="B449" s="20" t="str">
        <f xml:space="preserve"> IF(CSV_Data!A449=0,"",CSV_Data!B449)</f>
        <v/>
      </c>
      <c r="C449" s="21" t="str">
        <f xml:space="preserve"> IF(CSV_Data!A449=0,"",CSV_Data!C449)</f>
        <v/>
      </c>
      <c r="D449" s="17" t="str">
        <f xml:space="preserve"> IF(CSV_Data!A449=0,"",CSV_Data!D449)</f>
        <v/>
      </c>
      <c r="E449" s="18" t="str">
        <f xml:space="preserve"> IF(CSV_Data!A449=0,"",CSV_Data!E449)</f>
        <v/>
      </c>
      <c r="F449" s="17" t="str">
        <f xml:space="preserve"> IF(CSV_Data!A449=0,"",CSV_Data!F449)</f>
        <v/>
      </c>
      <c r="G449" s="17" t="str">
        <f xml:space="preserve"> IF(CSV_Data!A449=0,"",IF(CSV_Data!G449=0,0,IF(OR(CSV_Data!F449=7,CSV_Data!F449=8,CSV_Data!F449=9,CSV_Data!F449=10,CSV_Data!F449=11),Rates!$B$4,Rates!$B$3)))</f>
        <v/>
      </c>
      <c r="H449" s="17" t="str">
        <f xml:space="preserve"> IF(CSV_Data!A449=0,"",IF(CSV_Data!H449=1,Rates!$B$5,0))</f>
        <v/>
      </c>
      <c r="I449" s="17" t="str">
        <f xml:space="preserve"> IF(CSV_Data!A449=0,"",IF(CSV_Data!I449=1,Rates!$B$6,0))</f>
        <v/>
      </c>
      <c r="J449" s="17" t="str">
        <f xml:space="preserve"> IF(CSV_Data!J449=1,"Paid to LA","")</f>
        <v/>
      </c>
      <c r="K449" s="17" t="str">
        <f xml:space="preserve"> IF(CSV_Data!A449=0,"",CSV_Data!K449)</f>
        <v/>
      </c>
      <c r="L449" s="17" t="str">
        <f xml:space="preserve"> IF(CSV_Data!A449=0,"",CSV_Data!L449)</f>
        <v/>
      </c>
      <c r="M449" s="19" t="str">
        <f>IF(CSV_Data!A449=0,"",IF(J449="Paid to LA",0,MAX(G449,I449))+H449)</f>
        <v/>
      </c>
      <c r="N449" s="19" t="str">
        <f xml:space="preserve"> IF(CSV_Data!A449=0,"",M449*K449)</f>
        <v/>
      </c>
      <c r="O449" s="19" t="str">
        <f xml:space="preserve"> IF(CSV_Data!A449=0,"",L449-N449)</f>
        <v/>
      </c>
    </row>
    <row r="450" spans="1:15">
      <c r="A450" s="16" t="str">
        <f xml:space="preserve"> IF(CSV_Data!A450=0,"",CSV_Data!A450)</f>
        <v/>
      </c>
      <c r="B450" s="20" t="str">
        <f xml:space="preserve"> IF(CSV_Data!A450=0,"",CSV_Data!B450)</f>
        <v/>
      </c>
      <c r="C450" s="21" t="str">
        <f xml:space="preserve"> IF(CSV_Data!A450=0,"",CSV_Data!C450)</f>
        <v/>
      </c>
      <c r="D450" s="17" t="str">
        <f xml:space="preserve"> IF(CSV_Data!A450=0,"",CSV_Data!D450)</f>
        <v/>
      </c>
      <c r="E450" s="18" t="str">
        <f xml:space="preserve"> IF(CSV_Data!A450=0,"",CSV_Data!E450)</f>
        <v/>
      </c>
      <c r="F450" s="17" t="str">
        <f xml:space="preserve"> IF(CSV_Data!A450=0,"",CSV_Data!F450)</f>
        <v/>
      </c>
      <c r="G450" s="17" t="str">
        <f xml:space="preserve"> IF(CSV_Data!A450=0,"",IF(CSV_Data!G450=0,0,IF(OR(CSV_Data!F450=7,CSV_Data!F450=8,CSV_Data!F450=9,CSV_Data!F450=10,CSV_Data!F450=11),Rates!$B$4,Rates!$B$3)))</f>
        <v/>
      </c>
      <c r="H450" s="17" t="str">
        <f xml:space="preserve"> IF(CSV_Data!A450=0,"",IF(CSV_Data!H450=1,Rates!$B$5,0))</f>
        <v/>
      </c>
      <c r="I450" s="17" t="str">
        <f xml:space="preserve"> IF(CSV_Data!A450=0,"",IF(CSV_Data!I450=1,Rates!$B$6,0))</f>
        <v/>
      </c>
      <c r="J450" s="17" t="str">
        <f xml:space="preserve"> IF(CSV_Data!J450=1,"Paid to LA","")</f>
        <v/>
      </c>
      <c r="K450" s="17" t="str">
        <f xml:space="preserve"> IF(CSV_Data!A450=0,"",CSV_Data!K450)</f>
        <v/>
      </c>
      <c r="L450" s="17" t="str">
        <f xml:space="preserve"> IF(CSV_Data!A450=0,"",CSV_Data!L450)</f>
        <v/>
      </c>
      <c r="M450" s="19" t="str">
        <f>IF(CSV_Data!A450=0,"",IF(J450="Paid to LA",0,MAX(G450,I450))+H450)</f>
        <v/>
      </c>
      <c r="N450" s="19" t="str">
        <f xml:space="preserve"> IF(CSV_Data!A450=0,"",M450*K450)</f>
        <v/>
      </c>
      <c r="O450" s="19" t="str">
        <f xml:space="preserve"> IF(CSV_Data!A450=0,"",L450-N450)</f>
        <v/>
      </c>
    </row>
    <row r="451" spans="1:15">
      <c r="A451" s="16" t="str">
        <f xml:space="preserve"> IF(CSV_Data!A451=0,"",CSV_Data!A451)</f>
        <v/>
      </c>
      <c r="B451" s="20" t="str">
        <f xml:space="preserve"> IF(CSV_Data!A451=0,"",CSV_Data!B451)</f>
        <v/>
      </c>
      <c r="C451" s="21" t="str">
        <f xml:space="preserve"> IF(CSV_Data!A451=0,"",CSV_Data!C451)</f>
        <v/>
      </c>
      <c r="D451" s="17" t="str">
        <f xml:space="preserve"> IF(CSV_Data!A451=0,"",CSV_Data!D451)</f>
        <v/>
      </c>
      <c r="E451" s="18" t="str">
        <f xml:space="preserve"> IF(CSV_Data!A451=0,"",CSV_Data!E451)</f>
        <v/>
      </c>
      <c r="F451" s="17" t="str">
        <f xml:space="preserve"> IF(CSV_Data!A451=0,"",CSV_Data!F451)</f>
        <v/>
      </c>
      <c r="G451" s="17" t="str">
        <f xml:space="preserve"> IF(CSV_Data!A451=0,"",IF(CSV_Data!G451=0,0,IF(OR(CSV_Data!F451=7,CSV_Data!F451=8,CSV_Data!F451=9,CSV_Data!F451=10,CSV_Data!F451=11),Rates!$B$4,Rates!$B$3)))</f>
        <v/>
      </c>
      <c r="H451" s="17" t="str">
        <f xml:space="preserve"> IF(CSV_Data!A451=0,"",IF(CSV_Data!H451=1,Rates!$B$5,0))</f>
        <v/>
      </c>
      <c r="I451" s="17" t="str">
        <f xml:space="preserve"> IF(CSV_Data!A451=0,"",IF(CSV_Data!I451=1,Rates!$B$6,0))</f>
        <v/>
      </c>
      <c r="J451" s="17" t="str">
        <f xml:space="preserve"> IF(CSV_Data!J451=1,"Paid to LA","")</f>
        <v/>
      </c>
      <c r="K451" s="17" t="str">
        <f xml:space="preserve"> IF(CSV_Data!A451=0,"",CSV_Data!K451)</f>
        <v/>
      </c>
      <c r="L451" s="17" t="str">
        <f xml:space="preserve"> IF(CSV_Data!A451=0,"",CSV_Data!L451)</f>
        <v/>
      </c>
      <c r="M451" s="19" t="str">
        <f>IF(CSV_Data!A451=0,"",IF(J451="Paid to LA",0,MAX(G451,I451))+H451)</f>
        <v/>
      </c>
      <c r="N451" s="19" t="str">
        <f xml:space="preserve"> IF(CSV_Data!A451=0,"",M451*K451)</f>
        <v/>
      </c>
      <c r="O451" s="19" t="str">
        <f xml:space="preserve"> IF(CSV_Data!A451=0,"",L451-N451)</f>
        <v/>
      </c>
    </row>
    <row r="452" spans="1:15">
      <c r="A452" s="16" t="str">
        <f xml:space="preserve"> IF(CSV_Data!A452=0,"",CSV_Data!A452)</f>
        <v/>
      </c>
      <c r="B452" s="20" t="str">
        <f xml:space="preserve"> IF(CSV_Data!A452=0,"",CSV_Data!B452)</f>
        <v/>
      </c>
      <c r="C452" s="21" t="str">
        <f xml:space="preserve"> IF(CSV_Data!A452=0,"",CSV_Data!C452)</f>
        <v/>
      </c>
      <c r="D452" s="17" t="str">
        <f xml:space="preserve"> IF(CSV_Data!A452=0,"",CSV_Data!D452)</f>
        <v/>
      </c>
      <c r="E452" s="18" t="str">
        <f xml:space="preserve"> IF(CSV_Data!A452=0,"",CSV_Data!E452)</f>
        <v/>
      </c>
      <c r="F452" s="17" t="str">
        <f xml:space="preserve"> IF(CSV_Data!A452=0,"",CSV_Data!F452)</f>
        <v/>
      </c>
      <c r="G452" s="17" t="str">
        <f xml:space="preserve"> IF(CSV_Data!A452=0,"",IF(CSV_Data!G452=0,0,IF(OR(CSV_Data!F452=7,CSV_Data!F452=8,CSV_Data!F452=9,CSV_Data!F452=10,CSV_Data!F452=11),Rates!$B$4,Rates!$B$3)))</f>
        <v/>
      </c>
      <c r="H452" s="17" t="str">
        <f xml:space="preserve"> IF(CSV_Data!A452=0,"",IF(CSV_Data!H452=1,Rates!$B$5,0))</f>
        <v/>
      </c>
      <c r="I452" s="17" t="str">
        <f xml:space="preserve"> IF(CSV_Data!A452=0,"",IF(CSV_Data!I452=1,Rates!$B$6,0))</f>
        <v/>
      </c>
      <c r="J452" s="17" t="str">
        <f xml:space="preserve"> IF(CSV_Data!J452=1,"Paid to LA","")</f>
        <v/>
      </c>
      <c r="K452" s="17" t="str">
        <f xml:space="preserve"> IF(CSV_Data!A452=0,"",CSV_Data!K452)</f>
        <v/>
      </c>
      <c r="L452" s="17" t="str">
        <f xml:space="preserve"> IF(CSV_Data!A452=0,"",CSV_Data!L452)</f>
        <v/>
      </c>
      <c r="M452" s="19" t="str">
        <f>IF(CSV_Data!A452=0,"",IF(J452="Paid to LA",0,MAX(G452,I452))+H452)</f>
        <v/>
      </c>
      <c r="N452" s="19" t="str">
        <f xml:space="preserve"> IF(CSV_Data!A452=0,"",M452*K452)</f>
        <v/>
      </c>
      <c r="O452" s="19" t="str">
        <f xml:space="preserve"> IF(CSV_Data!A452=0,"",L452-N452)</f>
        <v/>
      </c>
    </row>
    <row r="453" spans="1:15">
      <c r="A453" s="16" t="str">
        <f xml:space="preserve"> IF(CSV_Data!A453=0,"",CSV_Data!A453)</f>
        <v/>
      </c>
      <c r="B453" s="20" t="str">
        <f xml:space="preserve"> IF(CSV_Data!A453=0,"",CSV_Data!B453)</f>
        <v/>
      </c>
      <c r="C453" s="21" t="str">
        <f xml:space="preserve"> IF(CSV_Data!A453=0,"",CSV_Data!C453)</f>
        <v/>
      </c>
      <c r="D453" s="17" t="str">
        <f xml:space="preserve"> IF(CSV_Data!A453=0,"",CSV_Data!D453)</f>
        <v/>
      </c>
      <c r="E453" s="18" t="str">
        <f xml:space="preserve"> IF(CSV_Data!A453=0,"",CSV_Data!E453)</f>
        <v/>
      </c>
      <c r="F453" s="17" t="str">
        <f xml:space="preserve"> IF(CSV_Data!A453=0,"",CSV_Data!F453)</f>
        <v/>
      </c>
      <c r="G453" s="17" t="str">
        <f xml:space="preserve"> IF(CSV_Data!A453=0,"",IF(CSV_Data!G453=0,0,IF(OR(CSV_Data!F453=7,CSV_Data!F453=8,CSV_Data!F453=9,CSV_Data!F453=10,CSV_Data!F453=11),Rates!$B$4,Rates!$B$3)))</f>
        <v/>
      </c>
      <c r="H453" s="17" t="str">
        <f xml:space="preserve"> IF(CSV_Data!A453=0,"",IF(CSV_Data!H453=1,Rates!$B$5,0))</f>
        <v/>
      </c>
      <c r="I453" s="17" t="str">
        <f xml:space="preserve"> IF(CSV_Data!A453=0,"",IF(CSV_Data!I453=1,Rates!$B$6,0))</f>
        <v/>
      </c>
      <c r="J453" s="17" t="str">
        <f xml:space="preserve"> IF(CSV_Data!J453=1,"Paid to LA","")</f>
        <v/>
      </c>
      <c r="K453" s="17" t="str">
        <f xml:space="preserve"> IF(CSV_Data!A453=0,"",CSV_Data!K453)</f>
        <v/>
      </c>
      <c r="L453" s="17" t="str">
        <f xml:space="preserve"> IF(CSV_Data!A453=0,"",CSV_Data!L453)</f>
        <v/>
      </c>
      <c r="M453" s="19" t="str">
        <f>IF(CSV_Data!A453=0,"",IF(J453="Paid to LA",0,MAX(G453,I453))+H453)</f>
        <v/>
      </c>
      <c r="N453" s="19" t="str">
        <f xml:space="preserve"> IF(CSV_Data!A453=0,"",M453*K453)</f>
        <v/>
      </c>
      <c r="O453" s="19" t="str">
        <f xml:space="preserve"> IF(CSV_Data!A453=0,"",L453-N453)</f>
        <v/>
      </c>
    </row>
    <row r="454" spans="1:15">
      <c r="A454" s="16" t="str">
        <f xml:space="preserve"> IF(CSV_Data!A454=0,"",CSV_Data!A454)</f>
        <v/>
      </c>
      <c r="B454" s="20" t="str">
        <f xml:space="preserve"> IF(CSV_Data!A454=0,"",CSV_Data!B454)</f>
        <v/>
      </c>
      <c r="C454" s="21" t="str">
        <f xml:space="preserve"> IF(CSV_Data!A454=0,"",CSV_Data!C454)</f>
        <v/>
      </c>
      <c r="D454" s="17" t="str">
        <f xml:space="preserve"> IF(CSV_Data!A454=0,"",CSV_Data!D454)</f>
        <v/>
      </c>
      <c r="E454" s="18" t="str">
        <f xml:space="preserve"> IF(CSV_Data!A454=0,"",CSV_Data!E454)</f>
        <v/>
      </c>
      <c r="F454" s="17" t="str">
        <f xml:space="preserve"> IF(CSV_Data!A454=0,"",CSV_Data!F454)</f>
        <v/>
      </c>
      <c r="G454" s="17" t="str">
        <f xml:space="preserve"> IF(CSV_Data!A454=0,"",IF(CSV_Data!G454=0,0,IF(OR(CSV_Data!F454=7,CSV_Data!F454=8,CSV_Data!F454=9,CSV_Data!F454=10,CSV_Data!F454=11),Rates!$B$4,Rates!$B$3)))</f>
        <v/>
      </c>
      <c r="H454" s="17" t="str">
        <f xml:space="preserve"> IF(CSV_Data!A454=0,"",IF(CSV_Data!H454=1,Rates!$B$5,0))</f>
        <v/>
      </c>
      <c r="I454" s="17" t="str">
        <f xml:space="preserve"> IF(CSV_Data!A454=0,"",IF(CSV_Data!I454=1,Rates!$B$6,0))</f>
        <v/>
      </c>
      <c r="J454" s="17" t="str">
        <f xml:space="preserve"> IF(CSV_Data!J454=1,"Paid to LA","")</f>
        <v/>
      </c>
      <c r="K454" s="17" t="str">
        <f xml:space="preserve"> IF(CSV_Data!A454=0,"",CSV_Data!K454)</f>
        <v/>
      </c>
      <c r="L454" s="17" t="str">
        <f xml:space="preserve"> IF(CSV_Data!A454=0,"",CSV_Data!L454)</f>
        <v/>
      </c>
      <c r="M454" s="19" t="str">
        <f>IF(CSV_Data!A454=0,"",IF(J454="Paid to LA",0,MAX(G454,I454))+H454)</f>
        <v/>
      </c>
      <c r="N454" s="19" t="str">
        <f xml:space="preserve"> IF(CSV_Data!A454=0,"",M454*K454)</f>
        <v/>
      </c>
      <c r="O454" s="19" t="str">
        <f xml:space="preserve"> IF(CSV_Data!A454=0,"",L454-N454)</f>
        <v/>
      </c>
    </row>
    <row r="455" spans="1:15">
      <c r="A455" s="16" t="str">
        <f xml:space="preserve"> IF(CSV_Data!A455=0,"",CSV_Data!A455)</f>
        <v/>
      </c>
      <c r="B455" s="20" t="str">
        <f xml:space="preserve"> IF(CSV_Data!A455=0,"",CSV_Data!B455)</f>
        <v/>
      </c>
      <c r="C455" s="21" t="str">
        <f xml:space="preserve"> IF(CSV_Data!A455=0,"",CSV_Data!C455)</f>
        <v/>
      </c>
      <c r="D455" s="17" t="str">
        <f xml:space="preserve"> IF(CSV_Data!A455=0,"",CSV_Data!D455)</f>
        <v/>
      </c>
      <c r="E455" s="18" t="str">
        <f xml:space="preserve"> IF(CSV_Data!A455=0,"",CSV_Data!E455)</f>
        <v/>
      </c>
      <c r="F455" s="17" t="str">
        <f xml:space="preserve"> IF(CSV_Data!A455=0,"",CSV_Data!F455)</f>
        <v/>
      </c>
      <c r="G455" s="17" t="str">
        <f xml:space="preserve"> IF(CSV_Data!A455=0,"",IF(CSV_Data!G455=0,0,IF(OR(CSV_Data!F455=7,CSV_Data!F455=8,CSV_Data!F455=9,CSV_Data!F455=10,CSV_Data!F455=11),Rates!$B$4,Rates!$B$3)))</f>
        <v/>
      </c>
      <c r="H455" s="17" t="str">
        <f xml:space="preserve"> IF(CSV_Data!A455=0,"",IF(CSV_Data!H455=1,Rates!$B$5,0))</f>
        <v/>
      </c>
      <c r="I455" s="17" t="str">
        <f xml:space="preserve"> IF(CSV_Data!A455=0,"",IF(CSV_Data!I455=1,Rates!$B$6,0))</f>
        <v/>
      </c>
      <c r="J455" s="17" t="str">
        <f xml:space="preserve"> IF(CSV_Data!J455=1,"Paid to LA","")</f>
        <v/>
      </c>
      <c r="K455" s="17" t="str">
        <f xml:space="preserve"> IF(CSV_Data!A455=0,"",CSV_Data!K455)</f>
        <v/>
      </c>
      <c r="L455" s="17" t="str">
        <f xml:space="preserve"> IF(CSV_Data!A455=0,"",CSV_Data!L455)</f>
        <v/>
      </c>
      <c r="M455" s="19" t="str">
        <f>IF(CSV_Data!A455=0,"",IF(J455="Paid to LA",0,MAX(G455,I455))+H455)</f>
        <v/>
      </c>
      <c r="N455" s="19" t="str">
        <f xml:space="preserve"> IF(CSV_Data!A455=0,"",M455*K455)</f>
        <v/>
      </c>
      <c r="O455" s="19" t="str">
        <f xml:space="preserve"> IF(CSV_Data!A455=0,"",L455-N455)</f>
        <v/>
      </c>
    </row>
    <row r="456" spans="1:15">
      <c r="A456" s="16" t="str">
        <f xml:space="preserve"> IF(CSV_Data!A456=0,"",CSV_Data!A456)</f>
        <v/>
      </c>
      <c r="B456" s="20" t="str">
        <f xml:space="preserve"> IF(CSV_Data!A456=0,"",CSV_Data!B456)</f>
        <v/>
      </c>
      <c r="C456" s="21" t="str">
        <f xml:space="preserve"> IF(CSV_Data!A456=0,"",CSV_Data!C456)</f>
        <v/>
      </c>
      <c r="D456" s="17" t="str">
        <f xml:space="preserve"> IF(CSV_Data!A456=0,"",CSV_Data!D456)</f>
        <v/>
      </c>
      <c r="E456" s="18" t="str">
        <f xml:space="preserve"> IF(CSV_Data!A456=0,"",CSV_Data!E456)</f>
        <v/>
      </c>
      <c r="F456" s="17" t="str">
        <f xml:space="preserve"> IF(CSV_Data!A456=0,"",CSV_Data!F456)</f>
        <v/>
      </c>
      <c r="G456" s="17" t="str">
        <f xml:space="preserve"> IF(CSV_Data!A456=0,"",IF(CSV_Data!G456=0,0,IF(OR(CSV_Data!F456=7,CSV_Data!F456=8,CSV_Data!F456=9,CSV_Data!F456=10,CSV_Data!F456=11),Rates!$B$4,Rates!$B$3)))</f>
        <v/>
      </c>
      <c r="H456" s="17" t="str">
        <f xml:space="preserve"> IF(CSV_Data!A456=0,"",IF(CSV_Data!H456=1,Rates!$B$5,0))</f>
        <v/>
      </c>
      <c r="I456" s="17" t="str">
        <f xml:space="preserve"> IF(CSV_Data!A456=0,"",IF(CSV_Data!I456=1,Rates!$B$6,0))</f>
        <v/>
      </c>
      <c r="J456" s="17" t="str">
        <f xml:space="preserve"> IF(CSV_Data!J456=1,"Paid to LA","")</f>
        <v/>
      </c>
      <c r="K456" s="17" t="str">
        <f xml:space="preserve"> IF(CSV_Data!A456=0,"",CSV_Data!K456)</f>
        <v/>
      </c>
      <c r="L456" s="17" t="str">
        <f xml:space="preserve"> IF(CSV_Data!A456=0,"",CSV_Data!L456)</f>
        <v/>
      </c>
      <c r="M456" s="19" t="str">
        <f>IF(CSV_Data!A456=0,"",IF(J456="Paid to LA",0,MAX(G456,I456))+H456)</f>
        <v/>
      </c>
      <c r="N456" s="19" t="str">
        <f xml:space="preserve"> IF(CSV_Data!A456=0,"",M456*K456)</f>
        <v/>
      </c>
      <c r="O456" s="19" t="str">
        <f xml:space="preserve"> IF(CSV_Data!A456=0,"",L456-N456)</f>
        <v/>
      </c>
    </row>
    <row r="457" spans="1:15">
      <c r="A457" s="16" t="str">
        <f xml:space="preserve"> IF(CSV_Data!A457=0,"",CSV_Data!A457)</f>
        <v/>
      </c>
      <c r="B457" s="20" t="str">
        <f xml:space="preserve"> IF(CSV_Data!A457=0,"",CSV_Data!B457)</f>
        <v/>
      </c>
      <c r="C457" s="21" t="str">
        <f xml:space="preserve"> IF(CSV_Data!A457=0,"",CSV_Data!C457)</f>
        <v/>
      </c>
      <c r="D457" s="17" t="str">
        <f xml:space="preserve"> IF(CSV_Data!A457=0,"",CSV_Data!D457)</f>
        <v/>
      </c>
      <c r="E457" s="18" t="str">
        <f xml:space="preserve"> IF(CSV_Data!A457=0,"",CSV_Data!E457)</f>
        <v/>
      </c>
      <c r="F457" s="17" t="str">
        <f xml:space="preserve"> IF(CSV_Data!A457=0,"",CSV_Data!F457)</f>
        <v/>
      </c>
      <c r="G457" s="17" t="str">
        <f xml:space="preserve"> IF(CSV_Data!A457=0,"",IF(CSV_Data!G457=0,0,IF(OR(CSV_Data!F457=7,CSV_Data!F457=8,CSV_Data!F457=9,CSV_Data!F457=10,CSV_Data!F457=11),Rates!$B$4,Rates!$B$3)))</f>
        <v/>
      </c>
      <c r="H457" s="17" t="str">
        <f xml:space="preserve"> IF(CSV_Data!A457=0,"",IF(CSV_Data!H457=1,Rates!$B$5,0))</f>
        <v/>
      </c>
      <c r="I457" s="17" t="str">
        <f xml:space="preserve"> IF(CSV_Data!A457=0,"",IF(CSV_Data!I457=1,Rates!$B$6,0))</f>
        <v/>
      </c>
      <c r="J457" s="17" t="str">
        <f xml:space="preserve"> IF(CSV_Data!J457=1,"Paid to LA","")</f>
        <v/>
      </c>
      <c r="K457" s="17" t="str">
        <f xml:space="preserve"> IF(CSV_Data!A457=0,"",CSV_Data!K457)</f>
        <v/>
      </c>
      <c r="L457" s="17" t="str">
        <f xml:space="preserve"> IF(CSV_Data!A457=0,"",CSV_Data!L457)</f>
        <v/>
      </c>
      <c r="M457" s="19" t="str">
        <f>IF(CSV_Data!A457=0,"",IF(J457="Paid to LA",0,MAX(G457,I457))+H457)</f>
        <v/>
      </c>
      <c r="N457" s="19" t="str">
        <f xml:space="preserve"> IF(CSV_Data!A457=0,"",M457*K457)</f>
        <v/>
      </c>
      <c r="O457" s="19" t="str">
        <f xml:space="preserve"> IF(CSV_Data!A457=0,"",L457-N457)</f>
        <v/>
      </c>
    </row>
    <row r="458" spans="1:15">
      <c r="A458" s="16" t="str">
        <f xml:space="preserve"> IF(CSV_Data!A458=0,"",CSV_Data!A458)</f>
        <v/>
      </c>
      <c r="B458" s="20" t="str">
        <f xml:space="preserve"> IF(CSV_Data!A458=0,"",CSV_Data!B458)</f>
        <v/>
      </c>
      <c r="C458" s="21" t="str">
        <f xml:space="preserve"> IF(CSV_Data!A458=0,"",CSV_Data!C458)</f>
        <v/>
      </c>
      <c r="D458" s="17" t="str">
        <f xml:space="preserve"> IF(CSV_Data!A458=0,"",CSV_Data!D458)</f>
        <v/>
      </c>
      <c r="E458" s="18" t="str">
        <f xml:space="preserve"> IF(CSV_Data!A458=0,"",CSV_Data!E458)</f>
        <v/>
      </c>
      <c r="F458" s="17" t="str">
        <f xml:space="preserve"> IF(CSV_Data!A458=0,"",CSV_Data!F458)</f>
        <v/>
      </c>
      <c r="G458" s="17" t="str">
        <f xml:space="preserve"> IF(CSV_Data!A458=0,"",IF(CSV_Data!G458=0,0,IF(OR(CSV_Data!F458=7,CSV_Data!F458=8,CSV_Data!F458=9,CSV_Data!F458=10,CSV_Data!F458=11),Rates!$B$4,Rates!$B$3)))</f>
        <v/>
      </c>
      <c r="H458" s="17" t="str">
        <f xml:space="preserve"> IF(CSV_Data!A458=0,"",IF(CSV_Data!H458=1,Rates!$B$5,0))</f>
        <v/>
      </c>
      <c r="I458" s="17" t="str">
        <f xml:space="preserve"> IF(CSV_Data!A458=0,"",IF(CSV_Data!I458=1,Rates!$B$6,0))</f>
        <v/>
      </c>
      <c r="J458" s="17" t="str">
        <f xml:space="preserve"> IF(CSV_Data!J458=1,"Paid to LA","")</f>
        <v/>
      </c>
      <c r="K458" s="17" t="str">
        <f xml:space="preserve"> IF(CSV_Data!A458=0,"",CSV_Data!K458)</f>
        <v/>
      </c>
      <c r="L458" s="17" t="str">
        <f xml:space="preserve"> IF(CSV_Data!A458=0,"",CSV_Data!L458)</f>
        <v/>
      </c>
      <c r="M458" s="19" t="str">
        <f>IF(CSV_Data!A458=0,"",IF(J458="Paid to LA",0,MAX(G458,I458))+H458)</f>
        <v/>
      </c>
      <c r="N458" s="19" t="str">
        <f xml:space="preserve"> IF(CSV_Data!A458=0,"",M458*K458)</f>
        <v/>
      </c>
      <c r="O458" s="19" t="str">
        <f xml:space="preserve"> IF(CSV_Data!A458=0,"",L458-N458)</f>
        <v/>
      </c>
    </row>
    <row r="459" spans="1:15">
      <c r="A459" s="16" t="str">
        <f xml:space="preserve"> IF(CSV_Data!A459=0,"",CSV_Data!A459)</f>
        <v/>
      </c>
      <c r="B459" s="20" t="str">
        <f xml:space="preserve"> IF(CSV_Data!A459=0,"",CSV_Data!B459)</f>
        <v/>
      </c>
      <c r="C459" s="21" t="str">
        <f xml:space="preserve"> IF(CSV_Data!A459=0,"",CSV_Data!C459)</f>
        <v/>
      </c>
      <c r="D459" s="17" t="str">
        <f xml:space="preserve"> IF(CSV_Data!A459=0,"",CSV_Data!D459)</f>
        <v/>
      </c>
      <c r="E459" s="18" t="str">
        <f xml:space="preserve"> IF(CSV_Data!A459=0,"",CSV_Data!E459)</f>
        <v/>
      </c>
      <c r="F459" s="17" t="str">
        <f xml:space="preserve"> IF(CSV_Data!A459=0,"",CSV_Data!F459)</f>
        <v/>
      </c>
      <c r="G459" s="17" t="str">
        <f xml:space="preserve"> IF(CSV_Data!A459=0,"",IF(CSV_Data!G459=0,0,IF(OR(CSV_Data!F459=7,CSV_Data!F459=8,CSV_Data!F459=9,CSV_Data!F459=10,CSV_Data!F459=11),Rates!$B$4,Rates!$B$3)))</f>
        <v/>
      </c>
      <c r="H459" s="17" t="str">
        <f xml:space="preserve"> IF(CSV_Data!A459=0,"",IF(CSV_Data!H459=1,Rates!$B$5,0))</f>
        <v/>
      </c>
      <c r="I459" s="17" t="str">
        <f xml:space="preserve"> IF(CSV_Data!A459=0,"",IF(CSV_Data!I459=1,Rates!$B$6,0))</f>
        <v/>
      </c>
      <c r="J459" s="17" t="str">
        <f xml:space="preserve"> IF(CSV_Data!J459=1,"Paid to LA","")</f>
        <v/>
      </c>
      <c r="K459" s="17" t="str">
        <f xml:space="preserve"> IF(CSV_Data!A459=0,"",CSV_Data!K459)</f>
        <v/>
      </c>
      <c r="L459" s="17" t="str">
        <f xml:space="preserve"> IF(CSV_Data!A459=0,"",CSV_Data!L459)</f>
        <v/>
      </c>
      <c r="M459" s="19" t="str">
        <f>IF(CSV_Data!A459=0,"",IF(J459="Paid to LA",0,MAX(G459,I459))+H459)</f>
        <v/>
      </c>
      <c r="N459" s="19" t="str">
        <f xml:space="preserve"> IF(CSV_Data!A459=0,"",M459*K459)</f>
        <v/>
      </c>
      <c r="O459" s="19" t="str">
        <f xml:space="preserve"> IF(CSV_Data!A459=0,"",L459-N459)</f>
        <v/>
      </c>
    </row>
    <row r="460" spans="1:15">
      <c r="A460" s="16" t="str">
        <f xml:space="preserve"> IF(CSV_Data!A460=0,"",CSV_Data!A460)</f>
        <v/>
      </c>
      <c r="B460" s="20" t="str">
        <f xml:space="preserve"> IF(CSV_Data!A460=0,"",CSV_Data!B460)</f>
        <v/>
      </c>
      <c r="C460" s="21" t="str">
        <f xml:space="preserve"> IF(CSV_Data!A460=0,"",CSV_Data!C460)</f>
        <v/>
      </c>
      <c r="D460" s="17" t="str">
        <f xml:space="preserve"> IF(CSV_Data!A460=0,"",CSV_Data!D460)</f>
        <v/>
      </c>
      <c r="E460" s="18" t="str">
        <f xml:space="preserve"> IF(CSV_Data!A460=0,"",CSV_Data!E460)</f>
        <v/>
      </c>
      <c r="F460" s="17" t="str">
        <f xml:space="preserve"> IF(CSV_Data!A460=0,"",CSV_Data!F460)</f>
        <v/>
      </c>
      <c r="G460" s="17" t="str">
        <f xml:space="preserve"> IF(CSV_Data!A460=0,"",IF(CSV_Data!G460=0,0,IF(OR(CSV_Data!F460=7,CSV_Data!F460=8,CSV_Data!F460=9,CSV_Data!F460=10,CSV_Data!F460=11),Rates!$B$4,Rates!$B$3)))</f>
        <v/>
      </c>
      <c r="H460" s="17" t="str">
        <f xml:space="preserve"> IF(CSV_Data!A460=0,"",IF(CSV_Data!H460=1,Rates!$B$5,0))</f>
        <v/>
      </c>
      <c r="I460" s="17" t="str">
        <f xml:space="preserve"> IF(CSV_Data!A460=0,"",IF(CSV_Data!I460=1,Rates!$B$6,0))</f>
        <v/>
      </c>
      <c r="J460" s="17" t="str">
        <f xml:space="preserve"> IF(CSV_Data!J460=1,"Paid to LA","")</f>
        <v/>
      </c>
      <c r="K460" s="17" t="str">
        <f xml:space="preserve"> IF(CSV_Data!A460=0,"",CSV_Data!K460)</f>
        <v/>
      </c>
      <c r="L460" s="17" t="str">
        <f xml:space="preserve"> IF(CSV_Data!A460=0,"",CSV_Data!L460)</f>
        <v/>
      </c>
      <c r="M460" s="19" t="str">
        <f>IF(CSV_Data!A460=0,"",IF(J460="Paid to LA",0,MAX(G460,I460))+H460)</f>
        <v/>
      </c>
      <c r="N460" s="19" t="str">
        <f xml:space="preserve"> IF(CSV_Data!A460=0,"",M460*K460)</f>
        <v/>
      </c>
      <c r="O460" s="19" t="str">
        <f xml:space="preserve"> IF(CSV_Data!A460=0,"",L460-N460)</f>
        <v/>
      </c>
    </row>
    <row r="461" spans="1:15">
      <c r="A461" s="16" t="str">
        <f xml:space="preserve"> IF(CSV_Data!A461=0,"",CSV_Data!A461)</f>
        <v/>
      </c>
      <c r="B461" s="20" t="str">
        <f xml:space="preserve"> IF(CSV_Data!A461=0,"",CSV_Data!B461)</f>
        <v/>
      </c>
      <c r="C461" s="21" t="str">
        <f xml:space="preserve"> IF(CSV_Data!A461=0,"",CSV_Data!C461)</f>
        <v/>
      </c>
      <c r="D461" s="17" t="str">
        <f xml:space="preserve"> IF(CSV_Data!A461=0,"",CSV_Data!D461)</f>
        <v/>
      </c>
      <c r="E461" s="18" t="str">
        <f xml:space="preserve"> IF(CSV_Data!A461=0,"",CSV_Data!E461)</f>
        <v/>
      </c>
      <c r="F461" s="17" t="str">
        <f xml:space="preserve"> IF(CSV_Data!A461=0,"",CSV_Data!F461)</f>
        <v/>
      </c>
      <c r="G461" s="17" t="str">
        <f xml:space="preserve"> IF(CSV_Data!A461=0,"",IF(CSV_Data!G461=0,0,IF(OR(CSV_Data!F461=7,CSV_Data!F461=8,CSV_Data!F461=9,CSV_Data!F461=10,CSV_Data!F461=11),Rates!$B$4,Rates!$B$3)))</f>
        <v/>
      </c>
      <c r="H461" s="17" t="str">
        <f xml:space="preserve"> IF(CSV_Data!A461=0,"",IF(CSV_Data!H461=1,Rates!$B$5,0))</f>
        <v/>
      </c>
      <c r="I461" s="17" t="str">
        <f xml:space="preserve"> IF(CSV_Data!A461=0,"",IF(CSV_Data!I461=1,Rates!$B$6,0))</f>
        <v/>
      </c>
      <c r="J461" s="17" t="str">
        <f xml:space="preserve"> IF(CSV_Data!J461=1,"Paid to LA","")</f>
        <v/>
      </c>
      <c r="K461" s="17" t="str">
        <f xml:space="preserve"> IF(CSV_Data!A461=0,"",CSV_Data!K461)</f>
        <v/>
      </c>
      <c r="L461" s="17" t="str">
        <f xml:space="preserve"> IF(CSV_Data!A461=0,"",CSV_Data!L461)</f>
        <v/>
      </c>
      <c r="M461" s="19" t="str">
        <f>IF(CSV_Data!A461=0,"",IF(J461="Paid to LA",0,MAX(G461,I461))+H461)</f>
        <v/>
      </c>
      <c r="N461" s="19" t="str">
        <f xml:space="preserve"> IF(CSV_Data!A461=0,"",M461*K461)</f>
        <v/>
      </c>
      <c r="O461" s="19" t="str">
        <f xml:space="preserve"> IF(CSV_Data!A461=0,"",L461-N461)</f>
        <v/>
      </c>
    </row>
    <row r="462" spans="1:15">
      <c r="A462" s="16" t="str">
        <f xml:space="preserve"> IF(CSV_Data!A462=0,"",CSV_Data!A462)</f>
        <v/>
      </c>
      <c r="B462" s="20" t="str">
        <f xml:space="preserve"> IF(CSV_Data!A462=0,"",CSV_Data!B462)</f>
        <v/>
      </c>
      <c r="C462" s="21" t="str">
        <f xml:space="preserve"> IF(CSV_Data!A462=0,"",CSV_Data!C462)</f>
        <v/>
      </c>
      <c r="D462" s="17" t="str">
        <f xml:space="preserve"> IF(CSV_Data!A462=0,"",CSV_Data!D462)</f>
        <v/>
      </c>
      <c r="E462" s="18" t="str">
        <f xml:space="preserve"> IF(CSV_Data!A462=0,"",CSV_Data!E462)</f>
        <v/>
      </c>
      <c r="F462" s="17" t="str">
        <f xml:space="preserve"> IF(CSV_Data!A462=0,"",CSV_Data!F462)</f>
        <v/>
      </c>
      <c r="G462" s="17" t="str">
        <f xml:space="preserve"> IF(CSV_Data!A462=0,"",IF(CSV_Data!G462=0,0,IF(OR(CSV_Data!F462=7,CSV_Data!F462=8,CSV_Data!F462=9,CSV_Data!F462=10,CSV_Data!F462=11),Rates!$B$4,Rates!$B$3)))</f>
        <v/>
      </c>
      <c r="H462" s="17" t="str">
        <f xml:space="preserve"> IF(CSV_Data!A462=0,"",IF(CSV_Data!H462=1,Rates!$B$5,0))</f>
        <v/>
      </c>
      <c r="I462" s="17" t="str">
        <f xml:space="preserve"> IF(CSV_Data!A462=0,"",IF(CSV_Data!I462=1,Rates!$B$6,0))</f>
        <v/>
      </c>
      <c r="J462" s="17" t="str">
        <f xml:space="preserve"> IF(CSV_Data!J462=1,"Paid to LA","")</f>
        <v/>
      </c>
      <c r="K462" s="17" t="str">
        <f xml:space="preserve"> IF(CSV_Data!A462=0,"",CSV_Data!K462)</f>
        <v/>
      </c>
      <c r="L462" s="17" t="str">
        <f xml:space="preserve"> IF(CSV_Data!A462=0,"",CSV_Data!L462)</f>
        <v/>
      </c>
      <c r="M462" s="19" t="str">
        <f>IF(CSV_Data!A462=0,"",IF(J462="Paid to LA",0,MAX(G462,I462))+H462)</f>
        <v/>
      </c>
      <c r="N462" s="19" t="str">
        <f xml:space="preserve"> IF(CSV_Data!A462=0,"",M462*K462)</f>
        <v/>
      </c>
      <c r="O462" s="19" t="str">
        <f xml:space="preserve"> IF(CSV_Data!A462=0,"",L462-N462)</f>
        <v/>
      </c>
    </row>
    <row r="463" spans="1:15">
      <c r="A463" s="16" t="str">
        <f xml:space="preserve"> IF(CSV_Data!A463=0,"",CSV_Data!A463)</f>
        <v/>
      </c>
      <c r="B463" s="20" t="str">
        <f xml:space="preserve"> IF(CSV_Data!A463=0,"",CSV_Data!B463)</f>
        <v/>
      </c>
      <c r="C463" s="21" t="str">
        <f xml:space="preserve"> IF(CSV_Data!A463=0,"",CSV_Data!C463)</f>
        <v/>
      </c>
      <c r="D463" s="17" t="str">
        <f xml:space="preserve"> IF(CSV_Data!A463=0,"",CSV_Data!D463)</f>
        <v/>
      </c>
      <c r="E463" s="18" t="str">
        <f xml:space="preserve"> IF(CSV_Data!A463=0,"",CSV_Data!E463)</f>
        <v/>
      </c>
      <c r="F463" s="17" t="str">
        <f xml:space="preserve"> IF(CSV_Data!A463=0,"",CSV_Data!F463)</f>
        <v/>
      </c>
      <c r="G463" s="17" t="str">
        <f xml:space="preserve"> IF(CSV_Data!A463=0,"",IF(CSV_Data!G463=0,0,IF(OR(CSV_Data!F463=7,CSV_Data!F463=8,CSV_Data!F463=9,CSV_Data!F463=10,CSV_Data!F463=11),Rates!$B$4,Rates!$B$3)))</f>
        <v/>
      </c>
      <c r="H463" s="17" t="str">
        <f xml:space="preserve"> IF(CSV_Data!A463=0,"",IF(CSV_Data!H463=1,Rates!$B$5,0))</f>
        <v/>
      </c>
      <c r="I463" s="17" t="str">
        <f xml:space="preserve"> IF(CSV_Data!A463=0,"",IF(CSV_Data!I463=1,Rates!$B$6,0))</f>
        <v/>
      </c>
      <c r="J463" s="17" t="str">
        <f xml:space="preserve"> IF(CSV_Data!J463=1,"Paid to LA","")</f>
        <v/>
      </c>
      <c r="K463" s="17" t="str">
        <f xml:space="preserve"> IF(CSV_Data!A463=0,"",CSV_Data!K463)</f>
        <v/>
      </c>
      <c r="L463" s="17" t="str">
        <f xml:space="preserve"> IF(CSV_Data!A463=0,"",CSV_Data!L463)</f>
        <v/>
      </c>
      <c r="M463" s="19" t="str">
        <f>IF(CSV_Data!A463=0,"",IF(J463="Paid to LA",0,MAX(G463,I463))+H463)</f>
        <v/>
      </c>
      <c r="N463" s="19" t="str">
        <f xml:space="preserve"> IF(CSV_Data!A463=0,"",M463*K463)</f>
        <v/>
      </c>
      <c r="O463" s="19" t="str">
        <f xml:space="preserve"> IF(CSV_Data!A463=0,"",L463-N463)</f>
        <v/>
      </c>
    </row>
    <row r="464" spans="1:15">
      <c r="A464" s="16" t="str">
        <f xml:space="preserve"> IF(CSV_Data!A464=0,"",CSV_Data!A464)</f>
        <v/>
      </c>
      <c r="B464" s="20" t="str">
        <f xml:space="preserve"> IF(CSV_Data!A464=0,"",CSV_Data!B464)</f>
        <v/>
      </c>
      <c r="C464" s="21" t="str">
        <f xml:space="preserve"> IF(CSV_Data!A464=0,"",CSV_Data!C464)</f>
        <v/>
      </c>
      <c r="D464" s="17" t="str">
        <f xml:space="preserve"> IF(CSV_Data!A464=0,"",CSV_Data!D464)</f>
        <v/>
      </c>
      <c r="E464" s="18" t="str">
        <f xml:space="preserve"> IF(CSV_Data!A464=0,"",CSV_Data!E464)</f>
        <v/>
      </c>
      <c r="F464" s="17" t="str">
        <f xml:space="preserve"> IF(CSV_Data!A464=0,"",CSV_Data!F464)</f>
        <v/>
      </c>
      <c r="G464" s="17" t="str">
        <f xml:space="preserve"> IF(CSV_Data!A464=0,"",IF(CSV_Data!G464=0,0,IF(OR(CSV_Data!F464=7,CSV_Data!F464=8,CSV_Data!F464=9,CSV_Data!F464=10,CSV_Data!F464=11),Rates!$B$4,Rates!$B$3)))</f>
        <v/>
      </c>
      <c r="H464" s="17" t="str">
        <f xml:space="preserve"> IF(CSV_Data!A464=0,"",IF(CSV_Data!H464=1,Rates!$B$5,0))</f>
        <v/>
      </c>
      <c r="I464" s="17" t="str">
        <f xml:space="preserve"> IF(CSV_Data!A464=0,"",IF(CSV_Data!I464=1,Rates!$B$6,0))</f>
        <v/>
      </c>
      <c r="J464" s="17" t="str">
        <f xml:space="preserve"> IF(CSV_Data!J464=1,"Paid to LA","")</f>
        <v/>
      </c>
      <c r="K464" s="17" t="str">
        <f xml:space="preserve"> IF(CSV_Data!A464=0,"",CSV_Data!K464)</f>
        <v/>
      </c>
      <c r="L464" s="17" t="str">
        <f xml:space="preserve"> IF(CSV_Data!A464=0,"",CSV_Data!L464)</f>
        <v/>
      </c>
      <c r="M464" s="19" t="str">
        <f>IF(CSV_Data!A464=0,"",IF(J464="Paid to LA",0,MAX(G464,I464))+H464)</f>
        <v/>
      </c>
      <c r="N464" s="19" t="str">
        <f xml:space="preserve"> IF(CSV_Data!A464=0,"",M464*K464)</f>
        <v/>
      </c>
      <c r="O464" s="19" t="str">
        <f xml:space="preserve"> IF(CSV_Data!A464=0,"",L464-N464)</f>
        <v/>
      </c>
    </row>
    <row r="465" spans="1:15">
      <c r="A465" s="16" t="str">
        <f xml:space="preserve"> IF(CSV_Data!A465=0,"",CSV_Data!A465)</f>
        <v/>
      </c>
      <c r="B465" s="20" t="str">
        <f xml:space="preserve"> IF(CSV_Data!A465=0,"",CSV_Data!B465)</f>
        <v/>
      </c>
      <c r="C465" s="21" t="str">
        <f xml:space="preserve"> IF(CSV_Data!A465=0,"",CSV_Data!C465)</f>
        <v/>
      </c>
      <c r="D465" s="17" t="str">
        <f xml:space="preserve"> IF(CSV_Data!A465=0,"",CSV_Data!D465)</f>
        <v/>
      </c>
      <c r="E465" s="18" t="str">
        <f xml:space="preserve"> IF(CSV_Data!A465=0,"",CSV_Data!E465)</f>
        <v/>
      </c>
      <c r="F465" s="17" t="str">
        <f xml:space="preserve"> IF(CSV_Data!A465=0,"",CSV_Data!F465)</f>
        <v/>
      </c>
      <c r="G465" s="17" t="str">
        <f xml:space="preserve"> IF(CSV_Data!A465=0,"",IF(CSV_Data!G465=0,0,IF(OR(CSV_Data!F465=7,CSV_Data!F465=8,CSV_Data!F465=9,CSV_Data!F465=10,CSV_Data!F465=11),Rates!$B$4,Rates!$B$3)))</f>
        <v/>
      </c>
      <c r="H465" s="17" t="str">
        <f xml:space="preserve"> IF(CSV_Data!A465=0,"",IF(CSV_Data!H465=1,Rates!$B$5,0))</f>
        <v/>
      </c>
      <c r="I465" s="17" t="str">
        <f xml:space="preserve"> IF(CSV_Data!A465=0,"",IF(CSV_Data!I465=1,Rates!$B$6,0))</f>
        <v/>
      </c>
      <c r="J465" s="17" t="str">
        <f xml:space="preserve"> IF(CSV_Data!J465=1,"Paid to LA","")</f>
        <v/>
      </c>
      <c r="K465" s="17" t="str">
        <f xml:space="preserve"> IF(CSV_Data!A465=0,"",CSV_Data!K465)</f>
        <v/>
      </c>
      <c r="L465" s="17" t="str">
        <f xml:space="preserve"> IF(CSV_Data!A465=0,"",CSV_Data!L465)</f>
        <v/>
      </c>
      <c r="M465" s="19" t="str">
        <f>IF(CSV_Data!A465=0,"",IF(J465="Paid to LA",0,MAX(G465,I465))+H465)</f>
        <v/>
      </c>
      <c r="N465" s="19" t="str">
        <f xml:space="preserve"> IF(CSV_Data!A465=0,"",M465*K465)</f>
        <v/>
      </c>
      <c r="O465" s="19" t="str">
        <f xml:space="preserve"> IF(CSV_Data!A465=0,"",L465-N465)</f>
        <v/>
      </c>
    </row>
    <row r="466" spans="1:15">
      <c r="A466" s="16" t="str">
        <f xml:space="preserve"> IF(CSV_Data!A466=0,"",CSV_Data!A466)</f>
        <v/>
      </c>
      <c r="B466" s="20" t="str">
        <f xml:space="preserve"> IF(CSV_Data!A466=0,"",CSV_Data!B466)</f>
        <v/>
      </c>
      <c r="C466" s="21" t="str">
        <f xml:space="preserve"> IF(CSV_Data!A466=0,"",CSV_Data!C466)</f>
        <v/>
      </c>
      <c r="D466" s="17" t="str">
        <f xml:space="preserve"> IF(CSV_Data!A466=0,"",CSV_Data!D466)</f>
        <v/>
      </c>
      <c r="E466" s="18" t="str">
        <f xml:space="preserve"> IF(CSV_Data!A466=0,"",CSV_Data!E466)</f>
        <v/>
      </c>
      <c r="F466" s="17" t="str">
        <f xml:space="preserve"> IF(CSV_Data!A466=0,"",CSV_Data!F466)</f>
        <v/>
      </c>
      <c r="G466" s="17" t="str">
        <f xml:space="preserve"> IF(CSV_Data!A466=0,"",IF(CSV_Data!G466=0,0,IF(OR(CSV_Data!F466=7,CSV_Data!F466=8,CSV_Data!F466=9,CSV_Data!F466=10,CSV_Data!F466=11),Rates!$B$4,Rates!$B$3)))</f>
        <v/>
      </c>
      <c r="H466" s="17" t="str">
        <f xml:space="preserve"> IF(CSV_Data!A466=0,"",IF(CSV_Data!H466=1,Rates!$B$5,0))</f>
        <v/>
      </c>
      <c r="I466" s="17" t="str">
        <f xml:space="preserve"> IF(CSV_Data!A466=0,"",IF(CSV_Data!I466=1,Rates!$B$6,0))</f>
        <v/>
      </c>
      <c r="J466" s="17" t="str">
        <f xml:space="preserve"> IF(CSV_Data!J466=1,"Paid to LA","")</f>
        <v/>
      </c>
      <c r="K466" s="17" t="str">
        <f xml:space="preserve"> IF(CSV_Data!A466=0,"",CSV_Data!K466)</f>
        <v/>
      </c>
      <c r="L466" s="17" t="str">
        <f xml:space="preserve"> IF(CSV_Data!A466=0,"",CSV_Data!L466)</f>
        <v/>
      </c>
      <c r="M466" s="19" t="str">
        <f>IF(CSV_Data!A466=0,"",IF(J466="Paid to LA",0,MAX(G466,I466))+H466)</f>
        <v/>
      </c>
      <c r="N466" s="19" t="str">
        <f xml:space="preserve"> IF(CSV_Data!A466=0,"",M466*K466)</f>
        <v/>
      </c>
      <c r="O466" s="19" t="str">
        <f xml:space="preserve"> IF(CSV_Data!A466=0,"",L466-N466)</f>
        <v/>
      </c>
    </row>
    <row r="467" spans="1:15">
      <c r="A467" s="16" t="str">
        <f xml:space="preserve"> IF(CSV_Data!A467=0,"",CSV_Data!A467)</f>
        <v/>
      </c>
      <c r="B467" s="20" t="str">
        <f xml:space="preserve"> IF(CSV_Data!A467=0,"",CSV_Data!B467)</f>
        <v/>
      </c>
      <c r="C467" s="21" t="str">
        <f xml:space="preserve"> IF(CSV_Data!A467=0,"",CSV_Data!C467)</f>
        <v/>
      </c>
      <c r="D467" s="17" t="str">
        <f xml:space="preserve"> IF(CSV_Data!A467=0,"",CSV_Data!D467)</f>
        <v/>
      </c>
      <c r="E467" s="18" t="str">
        <f xml:space="preserve"> IF(CSV_Data!A467=0,"",CSV_Data!E467)</f>
        <v/>
      </c>
      <c r="F467" s="17" t="str">
        <f xml:space="preserve"> IF(CSV_Data!A467=0,"",CSV_Data!F467)</f>
        <v/>
      </c>
      <c r="G467" s="17" t="str">
        <f xml:space="preserve"> IF(CSV_Data!A467=0,"",IF(CSV_Data!G467=0,0,IF(OR(CSV_Data!F467=7,CSV_Data!F467=8,CSV_Data!F467=9,CSV_Data!F467=10,CSV_Data!F467=11),Rates!$B$4,Rates!$B$3)))</f>
        <v/>
      </c>
      <c r="H467" s="17" t="str">
        <f xml:space="preserve"> IF(CSV_Data!A467=0,"",IF(CSV_Data!H467=1,Rates!$B$5,0))</f>
        <v/>
      </c>
      <c r="I467" s="17" t="str">
        <f xml:space="preserve"> IF(CSV_Data!A467=0,"",IF(CSV_Data!I467=1,Rates!$B$6,0))</f>
        <v/>
      </c>
      <c r="J467" s="17" t="str">
        <f xml:space="preserve"> IF(CSV_Data!J467=1,"Paid to LA","")</f>
        <v/>
      </c>
      <c r="K467" s="17" t="str">
        <f xml:space="preserve"> IF(CSV_Data!A467=0,"",CSV_Data!K467)</f>
        <v/>
      </c>
      <c r="L467" s="17" t="str">
        <f xml:space="preserve"> IF(CSV_Data!A467=0,"",CSV_Data!L467)</f>
        <v/>
      </c>
      <c r="M467" s="19" t="str">
        <f>IF(CSV_Data!A467=0,"",IF(J467="Paid to LA",0,MAX(G467,I467))+H467)</f>
        <v/>
      </c>
      <c r="N467" s="19" t="str">
        <f xml:space="preserve"> IF(CSV_Data!A467=0,"",M467*K467)</f>
        <v/>
      </c>
      <c r="O467" s="19" t="str">
        <f xml:space="preserve"> IF(CSV_Data!A467=0,"",L467-N467)</f>
        <v/>
      </c>
    </row>
    <row r="468" spans="1:15">
      <c r="A468" s="16" t="str">
        <f xml:space="preserve"> IF(CSV_Data!A468=0,"",CSV_Data!A468)</f>
        <v/>
      </c>
      <c r="B468" s="20" t="str">
        <f xml:space="preserve"> IF(CSV_Data!A468=0,"",CSV_Data!B468)</f>
        <v/>
      </c>
      <c r="C468" s="21" t="str">
        <f xml:space="preserve"> IF(CSV_Data!A468=0,"",CSV_Data!C468)</f>
        <v/>
      </c>
      <c r="D468" s="17" t="str">
        <f xml:space="preserve"> IF(CSV_Data!A468=0,"",CSV_Data!D468)</f>
        <v/>
      </c>
      <c r="E468" s="18" t="str">
        <f xml:space="preserve"> IF(CSV_Data!A468=0,"",CSV_Data!E468)</f>
        <v/>
      </c>
      <c r="F468" s="17" t="str">
        <f xml:space="preserve"> IF(CSV_Data!A468=0,"",CSV_Data!F468)</f>
        <v/>
      </c>
      <c r="G468" s="17" t="str">
        <f xml:space="preserve"> IF(CSV_Data!A468=0,"",IF(CSV_Data!G468=0,0,IF(OR(CSV_Data!F468=7,CSV_Data!F468=8,CSV_Data!F468=9,CSV_Data!F468=10,CSV_Data!F468=11),Rates!$B$4,Rates!$B$3)))</f>
        <v/>
      </c>
      <c r="H468" s="17" t="str">
        <f xml:space="preserve"> IF(CSV_Data!A468=0,"",IF(CSV_Data!H468=1,Rates!$B$5,0))</f>
        <v/>
      </c>
      <c r="I468" s="17" t="str">
        <f xml:space="preserve"> IF(CSV_Data!A468=0,"",IF(CSV_Data!I468=1,Rates!$B$6,0))</f>
        <v/>
      </c>
      <c r="J468" s="17" t="str">
        <f xml:space="preserve"> IF(CSV_Data!J468=1,"Paid to LA","")</f>
        <v/>
      </c>
      <c r="K468" s="17" t="str">
        <f xml:space="preserve"> IF(CSV_Data!A468=0,"",CSV_Data!K468)</f>
        <v/>
      </c>
      <c r="L468" s="17" t="str">
        <f xml:space="preserve"> IF(CSV_Data!A468=0,"",CSV_Data!L468)</f>
        <v/>
      </c>
      <c r="M468" s="19" t="str">
        <f>IF(CSV_Data!A468=0,"",IF(J468="Paid to LA",0,MAX(G468,I468))+H468)</f>
        <v/>
      </c>
      <c r="N468" s="19" t="str">
        <f xml:space="preserve"> IF(CSV_Data!A468=0,"",M468*K468)</f>
        <v/>
      </c>
      <c r="O468" s="19" t="str">
        <f xml:space="preserve"> IF(CSV_Data!A468=0,"",L468-N468)</f>
        <v/>
      </c>
    </row>
    <row r="469" spans="1:15">
      <c r="A469" s="16" t="str">
        <f xml:space="preserve"> IF(CSV_Data!A469=0,"",CSV_Data!A469)</f>
        <v/>
      </c>
      <c r="B469" s="20" t="str">
        <f xml:space="preserve"> IF(CSV_Data!A469=0,"",CSV_Data!B469)</f>
        <v/>
      </c>
      <c r="C469" s="21" t="str">
        <f xml:space="preserve"> IF(CSV_Data!A469=0,"",CSV_Data!C469)</f>
        <v/>
      </c>
      <c r="D469" s="17" t="str">
        <f xml:space="preserve"> IF(CSV_Data!A469=0,"",CSV_Data!D469)</f>
        <v/>
      </c>
      <c r="E469" s="18" t="str">
        <f xml:space="preserve"> IF(CSV_Data!A469=0,"",CSV_Data!E469)</f>
        <v/>
      </c>
      <c r="F469" s="17" t="str">
        <f xml:space="preserve"> IF(CSV_Data!A469=0,"",CSV_Data!F469)</f>
        <v/>
      </c>
      <c r="G469" s="17" t="str">
        <f xml:space="preserve"> IF(CSV_Data!A469=0,"",IF(CSV_Data!G469=0,0,IF(OR(CSV_Data!F469=7,CSV_Data!F469=8,CSV_Data!F469=9,CSV_Data!F469=10,CSV_Data!F469=11),Rates!$B$4,Rates!$B$3)))</f>
        <v/>
      </c>
      <c r="H469" s="17" t="str">
        <f xml:space="preserve"> IF(CSV_Data!A469=0,"",IF(CSV_Data!H469=1,Rates!$B$5,0))</f>
        <v/>
      </c>
      <c r="I469" s="17" t="str">
        <f xml:space="preserve"> IF(CSV_Data!A469=0,"",IF(CSV_Data!I469=1,Rates!$B$6,0))</f>
        <v/>
      </c>
      <c r="J469" s="17" t="str">
        <f xml:space="preserve"> IF(CSV_Data!J469=1,"Paid to LA","")</f>
        <v/>
      </c>
      <c r="K469" s="17" t="str">
        <f xml:space="preserve"> IF(CSV_Data!A469=0,"",CSV_Data!K469)</f>
        <v/>
      </c>
      <c r="L469" s="17" t="str">
        <f xml:space="preserve"> IF(CSV_Data!A469=0,"",CSV_Data!L469)</f>
        <v/>
      </c>
      <c r="M469" s="19" t="str">
        <f>IF(CSV_Data!A469=0,"",IF(J469="Paid to LA",0,MAX(G469,I469))+H469)</f>
        <v/>
      </c>
      <c r="N469" s="19" t="str">
        <f xml:space="preserve"> IF(CSV_Data!A469=0,"",M469*K469)</f>
        <v/>
      </c>
      <c r="O469" s="19" t="str">
        <f xml:space="preserve"> IF(CSV_Data!A469=0,"",L469-N469)</f>
        <v/>
      </c>
    </row>
    <row r="470" spans="1:15">
      <c r="A470" s="16" t="str">
        <f xml:space="preserve"> IF(CSV_Data!A470=0,"",CSV_Data!A470)</f>
        <v/>
      </c>
      <c r="B470" s="20" t="str">
        <f xml:space="preserve"> IF(CSV_Data!A470=0,"",CSV_Data!B470)</f>
        <v/>
      </c>
      <c r="C470" s="21" t="str">
        <f xml:space="preserve"> IF(CSV_Data!A470=0,"",CSV_Data!C470)</f>
        <v/>
      </c>
      <c r="D470" s="17" t="str">
        <f xml:space="preserve"> IF(CSV_Data!A470=0,"",CSV_Data!D470)</f>
        <v/>
      </c>
      <c r="E470" s="18" t="str">
        <f xml:space="preserve"> IF(CSV_Data!A470=0,"",CSV_Data!E470)</f>
        <v/>
      </c>
      <c r="F470" s="17" t="str">
        <f xml:space="preserve"> IF(CSV_Data!A470=0,"",CSV_Data!F470)</f>
        <v/>
      </c>
      <c r="G470" s="17" t="str">
        <f xml:space="preserve"> IF(CSV_Data!A470=0,"",IF(CSV_Data!G470=0,0,IF(OR(CSV_Data!F470=7,CSV_Data!F470=8,CSV_Data!F470=9,CSV_Data!F470=10,CSV_Data!F470=11),Rates!$B$4,Rates!$B$3)))</f>
        <v/>
      </c>
      <c r="H470" s="17" t="str">
        <f xml:space="preserve"> IF(CSV_Data!A470=0,"",IF(CSV_Data!H470=1,Rates!$B$5,0))</f>
        <v/>
      </c>
      <c r="I470" s="17" t="str">
        <f xml:space="preserve"> IF(CSV_Data!A470=0,"",IF(CSV_Data!I470=1,Rates!$B$6,0))</f>
        <v/>
      </c>
      <c r="J470" s="17" t="str">
        <f xml:space="preserve"> IF(CSV_Data!J470=1,"Paid to LA","")</f>
        <v/>
      </c>
      <c r="K470" s="17" t="str">
        <f xml:space="preserve"> IF(CSV_Data!A470=0,"",CSV_Data!K470)</f>
        <v/>
      </c>
      <c r="L470" s="17" t="str">
        <f xml:space="preserve"> IF(CSV_Data!A470=0,"",CSV_Data!L470)</f>
        <v/>
      </c>
      <c r="M470" s="19" t="str">
        <f>IF(CSV_Data!A470=0,"",IF(J470="Paid to LA",0,MAX(G470,I470))+H470)</f>
        <v/>
      </c>
      <c r="N470" s="19" t="str">
        <f xml:space="preserve"> IF(CSV_Data!A470=0,"",M470*K470)</f>
        <v/>
      </c>
      <c r="O470" s="19" t="str">
        <f xml:space="preserve"> IF(CSV_Data!A470=0,"",L470-N470)</f>
        <v/>
      </c>
    </row>
    <row r="471" spans="1:15">
      <c r="A471" s="16" t="str">
        <f xml:space="preserve"> IF(CSV_Data!A471=0,"",CSV_Data!A471)</f>
        <v/>
      </c>
      <c r="B471" s="20" t="str">
        <f xml:space="preserve"> IF(CSV_Data!A471=0,"",CSV_Data!B471)</f>
        <v/>
      </c>
      <c r="C471" s="21" t="str">
        <f xml:space="preserve"> IF(CSV_Data!A471=0,"",CSV_Data!C471)</f>
        <v/>
      </c>
      <c r="D471" s="17" t="str">
        <f xml:space="preserve"> IF(CSV_Data!A471=0,"",CSV_Data!D471)</f>
        <v/>
      </c>
      <c r="E471" s="18" t="str">
        <f xml:space="preserve"> IF(CSV_Data!A471=0,"",CSV_Data!E471)</f>
        <v/>
      </c>
      <c r="F471" s="17" t="str">
        <f xml:space="preserve"> IF(CSV_Data!A471=0,"",CSV_Data!F471)</f>
        <v/>
      </c>
      <c r="G471" s="17" t="str">
        <f xml:space="preserve"> IF(CSV_Data!A471=0,"",IF(CSV_Data!G471=0,0,IF(OR(CSV_Data!F471=7,CSV_Data!F471=8,CSV_Data!F471=9,CSV_Data!F471=10,CSV_Data!F471=11),Rates!$B$4,Rates!$B$3)))</f>
        <v/>
      </c>
      <c r="H471" s="17" t="str">
        <f xml:space="preserve"> IF(CSV_Data!A471=0,"",IF(CSV_Data!H471=1,Rates!$B$5,0))</f>
        <v/>
      </c>
      <c r="I471" s="17" t="str">
        <f xml:space="preserve"> IF(CSV_Data!A471=0,"",IF(CSV_Data!I471=1,Rates!$B$6,0))</f>
        <v/>
      </c>
      <c r="J471" s="17" t="str">
        <f xml:space="preserve"> IF(CSV_Data!J471=1,"Paid to LA","")</f>
        <v/>
      </c>
      <c r="K471" s="17" t="str">
        <f xml:space="preserve"> IF(CSV_Data!A471=0,"",CSV_Data!K471)</f>
        <v/>
      </c>
      <c r="L471" s="17" t="str">
        <f xml:space="preserve"> IF(CSV_Data!A471=0,"",CSV_Data!L471)</f>
        <v/>
      </c>
      <c r="M471" s="19" t="str">
        <f>IF(CSV_Data!A471=0,"",IF(J471="Paid to LA",0,MAX(G471,I471))+H471)</f>
        <v/>
      </c>
      <c r="N471" s="19" t="str">
        <f xml:space="preserve"> IF(CSV_Data!A471=0,"",M471*K471)</f>
        <v/>
      </c>
      <c r="O471" s="19" t="str">
        <f xml:space="preserve"> IF(CSV_Data!A471=0,"",L471-N471)</f>
        <v/>
      </c>
    </row>
    <row r="472" spans="1:15">
      <c r="A472" s="16" t="str">
        <f xml:space="preserve"> IF(CSV_Data!A472=0,"",CSV_Data!A472)</f>
        <v/>
      </c>
      <c r="B472" s="20" t="str">
        <f xml:space="preserve"> IF(CSV_Data!A472=0,"",CSV_Data!B472)</f>
        <v/>
      </c>
      <c r="C472" s="21" t="str">
        <f xml:space="preserve"> IF(CSV_Data!A472=0,"",CSV_Data!C472)</f>
        <v/>
      </c>
      <c r="D472" s="17" t="str">
        <f xml:space="preserve"> IF(CSV_Data!A472=0,"",CSV_Data!D472)</f>
        <v/>
      </c>
      <c r="E472" s="18" t="str">
        <f xml:space="preserve"> IF(CSV_Data!A472=0,"",CSV_Data!E472)</f>
        <v/>
      </c>
      <c r="F472" s="17" t="str">
        <f xml:space="preserve"> IF(CSV_Data!A472=0,"",CSV_Data!F472)</f>
        <v/>
      </c>
      <c r="G472" s="17" t="str">
        <f xml:space="preserve"> IF(CSV_Data!A472=0,"",IF(CSV_Data!G472=0,0,IF(OR(CSV_Data!F472=7,CSV_Data!F472=8,CSV_Data!F472=9,CSV_Data!F472=10,CSV_Data!F472=11),Rates!$B$4,Rates!$B$3)))</f>
        <v/>
      </c>
      <c r="H472" s="17" t="str">
        <f xml:space="preserve"> IF(CSV_Data!A472=0,"",IF(CSV_Data!H472=1,Rates!$B$5,0))</f>
        <v/>
      </c>
      <c r="I472" s="17" t="str">
        <f xml:space="preserve"> IF(CSV_Data!A472=0,"",IF(CSV_Data!I472=1,Rates!$B$6,0))</f>
        <v/>
      </c>
      <c r="J472" s="17" t="str">
        <f xml:space="preserve"> IF(CSV_Data!J472=1,"Paid to LA","")</f>
        <v/>
      </c>
      <c r="K472" s="17" t="str">
        <f xml:space="preserve"> IF(CSV_Data!A472=0,"",CSV_Data!K472)</f>
        <v/>
      </c>
      <c r="L472" s="17" t="str">
        <f xml:space="preserve"> IF(CSV_Data!A472=0,"",CSV_Data!L472)</f>
        <v/>
      </c>
      <c r="M472" s="19" t="str">
        <f>IF(CSV_Data!A472=0,"",IF(J472="Paid to LA",0,MAX(G472,I472))+H472)</f>
        <v/>
      </c>
      <c r="N472" s="19" t="str">
        <f xml:space="preserve"> IF(CSV_Data!A472=0,"",M472*K472)</f>
        <v/>
      </c>
      <c r="O472" s="19" t="str">
        <f xml:space="preserve"> IF(CSV_Data!A472=0,"",L472-N472)</f>
        <v/>
      </c>
    </row>
    <row r="473" spans="1:15">
      <c r="A473" s="16" t="str">
        <f xml:space="preserve"> IF(CSV_Data!A473=0,"",CSV_Data!A473)</f>
        <v/>
      </c>
      <c r="B473" s="20" t="str">
        <f xml:space="preserve"> IF(CSV_Data!A473=0,"",CSV_Data!B473)</f>
        <v/>
      </c>
      <c r="C473" s="21" t="str">
        <f xml:space="preserve"> IF(CSV_Data!A473=0,"",CSV_Data!C473)</f>
        <v/>
      </c>
      <c r="D473" s="17" t="str">
        <f xml:space="preserve"> IF(CSV_Data!A473=0,"",CSV_Data!D473)</f>
        <v/>
      </c>
      <c r="E473" s="18" t="str">
        <f xml:space="preserve"> IF(CSV_Data!A473=0,"",CSV_Data!E473)</f>
        <v/>
      </c>
      <c r="F473" s="17" t="str">
        <f xml:space="preserve"> IF(CSV_Data!A473=0,"",CSV_Data!F473)</f>
        <v/>
      </c>
      <c r="G473" s="17" t="str">
        <f xml:space="preserve"> IF(CSV_Data!A473=0,"",IF(CSV_Data!G473=0,0,IF(OR(CSV_Data!F473=7,CSV_Data!F473=8,CSV_Data!F473=9,CSV_Data!F473=10,CSV_Data!F473=11),Rates!$B$4,Rates!$B$3)))</f>
        <v/>
      </c>
      <c r="H473" s="17" t="str">
        <f xml:space="preserve"> IF(CSV_Data!A473=0,"",IF(CSV_Data!H473=1,Rates!$B$5,0))</f>
        <v/>
      </c>
      <c r="I473" s="17" t="str">
        <f xml:space="preserve"> IF(CSV_Data!A473=0,"",IF(CSV_Data!I473=1,Rates!$B$6,0))</f>
        <v/>
      </c>
      <c r="J473" s="17" t="str">
        <f xml:space="preserve"> IF(CSV_Data!J473=1,"Paid to LA","")</f>
        <v/>
      </c>
      <c r="K473" s="17" t="str">
        <f xml:space="preserve"> IF(CSV_Data!A473=0,"",CSV_Data!K473)</f>
        <v/>
      </c>
      <c r="L473" s="17" t="str">
        <f xml:space="preserve"> IF(CSV_Data!A473=0,"",CSV_Data!L473)</f>
        <v/>
      </c>
      <c r="M473" s="19" t="str">
        <f>IF(CSV_Data!A473=0,"",IF(J473="Paid to LA",0,MAX(G473,I473))+H473)</f>
        <v/>
      </c>
      <c r="N473" s="19" t="str">
        <f xml:space="preserve"> IF(CSV_Data!A473=0,"",M473*K473)</f>
        <v/>
      </c>
      <c r="O473" s="19" t="str">
        <f xml:space="preserve"> IF(CSV_Data!A473=0,"",L473-N473)</f>
        <v/>
      </c>
    </row>
    <row r="474" spans="1:15">
      <c r="A474" s="16" t="str">
        <f xml:space="preserve"> IF(CSV_Data!A474=0,"",CSV_Data!A474)</f>
        <v/>
      </c>
      <c r="B474" s="20" t="str">
        <f xml:space="preserve"> IF(CSV_Data!A474=0,"",CSV_Data!B474)</f>
        <v/>
      </c>
      <c r="C474" s="21" t="str">
        <f xml:space="preserve"> IF(CSV_Data!A474=0,"",CSV_Data!C474)</f>
        <v/>
      </c>
      <c r="D474" s="17" t="str">
        <f xml:space="preserve"> IF(CSV_Data!A474=0,"",CSV_Data!D474)</f>
        <v/>
      </c>
      <c r="E474" s="18" t="str">
        <f xml:space="preserve"> IF(CSV_Data!A474=0,"",CSV_Data!E474)</f>
        <v/>
      </c>
      <c r="F474" s="17" t="str">
        <f xml:space="preserve"> IF(CSV_Data!A474=0,"",CSV_Data!F474)</f>
        <v/>
      </c>
      <c r="G474" s="17" t="str">
        <f xml:space="preserve"> IF(CSV_Data!A474=0,"",IF(CSV_Data!G474=0,0,IF(OR(CSV_Data!F474=7,CSV_Data!F474=8,CSV_Data!F474=9,CSV_Data!F474=10,CSV_Data!F474=11),Rates!$B$4,Rates!$B$3)))</f>
        <v/>
      </c>
      <c r="H474" s="17" t="str">
        <f xml:space="preserve"> IF(CSV_Data!A474=0,"",IF(CSV_Data!H474=1,Rates!$B$5,0))</f>
        <v/>
      </c>
      <c r="I474" s="17" t="str">
        <f xml:space="preserve"> IF(CSV_Data!A474=0,"",IF(CSV_Data!I474=1,Rates!$B$6,0))</f>
        <v/>
      </c>
      <c r="J474" s="17" t="str">
        <f xml:space="preserve"> IF(CSV_Data!J474=1,"Paid to LA","")</f>
        <v/>
      </c>
      <c r="K474" s="17" t="str">
        <f xml:space="preserve"> IF(CSV_Data!A474=0,"",CSV_Data!K474)</f>
        <v/>
      </c>
      <c r="L474" s="17" t="str">
        <f xml:space="preserve"> IF(CSV_Data!A474=0,"",CSV_Data!L474)</f>
        <v/>
      </c>
      <c r="M474" s="19" t="str">
        <f>IF(CSV_Data!A474=0,"",IF(J474="Paid to LA",0,MAX(G474,I474))+H474)</f>
        <v/>
      </c>
      <c r="N474" s="19" t="str">
        <f xml:space="preserve"> IF(CSV_Data!A474=0,"",M474*K474)</f>
        <v/>
      </c>
      <c r="O474" s="19" t="str">
        <f xml:space="preserve"> IF(CSV_Data!A474=0,"",L474-N474)</f>
        <v/>
      </c>
    </row>
    <row r="475" spans="1:15">
      <c r="A475" s="16" t="str">
        <f xml:space="preserve"> IF(CSV_Data!A475=0,"",CSV_Data!A475)</f>
        <v/>
      </c>
      <c r="B475" s="20" t="str">
        <f xml:space="preserve"> IF(CSV_Data!A475=0,"",CSV_Data!B475)</f>
        <v/>
      </c>
      <c r="C475" s="21" t="str">
        <f xml:space="preserve"> IF(CSV_Data!A475=0,"",CSV_Data!C475)</f>
        <v/>
      </c>
      <c r="D475" s="17" t="str">
        <f xml:space="preserve"> IF(CSV_Data!A475=0,"",CSV_Data!D475)</f>
        <v/>
      </c>
      <c r="E475" s="18" t="str">
        <f xml:space="preserve"> IF(CSV_Data!A475=0,"",CSV_Data!E475)</f>
        <v/>
      </c>
      <c r="F475" s="17" t="str">
        <f xml:space="preserve"> IF(CSV_Data!A475=0,"",CSV_Data!F475)</f>
        <v/>
      </c>
      <c r="G475" s="17" t="str">
        <f xml:space="preserve"> IF(CSV_Data!A475=0,"",IF(CSV_Data!G475=0,0,IF(OR(CSV_Data!F475=7,CSV_Data!F475=8,CSV_Data!F475=9,CSV_Data!F475=10,CSV_Data!F475=11),Rates!$B$4,Rates!$B$3)))</f>
        <v/>
      </c>
      <c r="H475" s="17" t="str">
        <f xml:space="preserve"> IF(CSV_Data!A475=0,"",IF(CSV_Data!H475=1,Rates!$B$5,0))</f>
        <v/>
      </c>
      <c r="I475" s="17" t="str">
        <f xml:space="preserve"> IF(CSV_Data!A475=0,"",IF(CSV_Data!I475=1,Rates!$B$6,0))</f>
        <v/>
      </c>
      <c r="J475" s="17" t="str">
        <f xml:space="preserve"> IF(CSV_Data!J475=1,"Paid to LA","")</f>
        <v/>
      </c>
      <c r="K475" s="17" t="str">
        <f xml:space="preserve"> IF(CSV_Data!A475=0,"",CSV_Data!K475)</f>
        <v/>
      </c>
      <c r="L475" s="17" t="str">
        <f xml:space="preserve"> IF(CSV_Data!A475=0,"",CSV_Data!L475)</f>
        <v/>
      </c>
      <c r="M475" s="19" t="str">
        <f>IF(CSV_Data!A475=0,"",IF(J475="Paid to LA",0,MAX(G475,I475))+H475)</f>
        <v/>
      </c>
      <c r="N475" s="19" t="str">
        <f xml:space="preserve"> IF(CSV_Data!A475=0,"",M475*K475)</f>
        <v/>
      </c>
      <c r="O475" s="19" t="str">
        <f xml:space="preserve"> IF(CSV_Data!A475=0,"",L475-N475)</f>
        <v/>
      </c>
    </row>
    <row r="476" spans="1:15">
      <c r="A476" s="16" t="str">
        <f xml:space="preserve"> IF(CSV_Data!A476=0,"",CSV_Data!A476)</f>
        <v/>
      </c>
      <c r="B476" s="20" t="str">
        <f xml:space="preserve"> IF(CSV_Data!A476=0,"",CSV_Data!B476)</f>
        <v/>
      </c>
      <c r="C476" s="21" t="str">
        <f xml:space="preserve"> IF(CSV_Data!A476=0,"",CSV_Data!C476)</f>
        <v/>
      </c>
      <c r="D476" s="17" t="str">
        <f xml:space="preserve"> IF(CSV_Data!A476=0,"",CSV_Data!D476)</f>
        <v/>
      </c>
      <c r="E476" s="18" t="str">
        <f xml:space="preserve"> IF(CSV_Data!A476=0,"",CSV_Data!E476)</f>
        <v/>
      </c>
      <c r="F476" s="17" t="str">
        <f xml:space="preserve"> IF(CSV_Data!A476=0,"",CSV_Data!F476)</f>
        <v/>
      </c>
      <c r="G476" s="17" t="str">
        <f xml:space="preserve"> IF(CSV_Data!A476=0,"",IF(CSV_Data!G476=0,0,IF(OR(CSV_Data!F476=7,CSV_Data!F476=8,CSV_Data!F476=9,CSV_Data!F476=10,CSV_Data!F476=11),Rates!$B$4,Rates!$B$3)))</f>
        <v/>
      </c>
      <c r="H476" s="17" t="str">
        <f xml:space="preserve"> IF(CSV_Data!A476=0,"",IF(CSV_Data!H476=1,Rates!$B$5,0))</f>
        <v/>
      </c>
      <c r="I476" s="17" t="str">
        <f xml:space="preserve"> IF(CSV_Data!A476=0,"",IF(CSV_Data!I476=1,Rates!$B$6,0))</f>
        <v/>
      </c>
      <c r="J476" s="17" t="str">
        <f xml:space="preserve"> IF(CSV_Data!J476=1,"Paid to LA","")</f>
        <v/>
      </c>
      <c r="K476" s="17" t="str">
        <f xml:space="preserve"> IF(CSV_Data!A476=0,"",CSV_Data!K476)</f>
        <v/>
      </c>
      <c r="L476" s="17" t="str">
        <f xml:space="preserve"> IF(CSV_Data!A476=0,"",CSV_Data!L476)</f>
        <v/>
      </c>
      <c r="M476" s="19" t="str">
        <f>IF(CSV_Data!A476=0,"",IF(J476="Paid to LA",0,MAX(G476,I476))+H476)</f>
        <v/>
      </c>
      <c r="N476" s="19" t="str">
        <f xml:space="preserve"> IF(CSV_Data!A476=0,"",M476*K476)</f>
        <v/>
      </c>
      <c r="O476" s="19" t="str">
        <f xml:space="preserve"> IF(CSV_Data!A476=0,"",L476-N476)</f>
        <v/>
      </c>
    </row>
    <row r="477" spans="1:15">
      <c r="A477" s="16" t="str">
        <f xml:space="preserve"> IF(CSV_Data!A477=0,"",CSV_Data!A477)</f>
        <v/>
      </c>
      <c r="B477" s="20" t="str">
        <f xml:space="preserve"> IF(CSV_Data!A477=0,"",CSV_Data!B477)</f>
        <v/>
      </c>
      <c r="C477" s="21" t="str">
        <f xml:space="preserve"> IF(CSV_Data!A477=0,"",CSV_Data!C477)</f>
        <v/>
      </c>
      <c r="D477" s="17" t="str">
        <f xml:space="preserve"> IF(CSV_Data!A477=0,"",CSV_Data!D477)</f>
        <v/>
      </c>
      <c r="E477" s="18" t="str">
        <f xml:space="preserve"> IF(CSV_Data!A477=0,"",CSV_Data!E477)</f>
        <v/>
      </c>
      <c r="F477" s="17" t="str">
        <f xml:space="preserve"> IF(CSV_Data!A477=0,"",CSV_Data!F477)</f>
        <v/>
      </c>
      <c r="G477" s="17" t="str">
        <f xml:space="preserve"> IF(CSV_Data!A477=0,"",IF(CSV_Data!G477=0,0,IF(OR(CSV_Data!F477=7,CSV_Data!F477=8,CSV_Data!F477=9,CSV_Data!F477=10,CSV_Data!F477=11),Rates!$B$4,Rates!$B$3)))</f>
        <v/>
      </c>
      <c r="H477" s="17" t="str">
        <f xml:space="preserve"> IF(CSV_Data!A477=0,"",IF(CSV_Data!H477=1,Rates!$B$5,0))</f>
        <v/>
      </c>
      <c r="I477" s="17" t="str">
        <f xml:space="preserve"> IF(CSV_Data!A477=0,"",IF(CSV_Data!I477=1,Rates!$B$6,0))</f>
        <v/>
      </c>
      <c r="J477" s="17" t="str">
        <f xml:space="preserve"> IF(CSV_Data!J477=1,"Paid to LA","")</f>
        <v/>
      </c>
      <c r="K477" s="17" t="str">
        <f xml:space="preserve"> IF(CSV_Data!A477=0,"",CSV_Data!K477)</f>
        <v/>
      </c>
      <c r="L477" s="17" t="str">
        <f xml:space="preserve"> IF(CSV_Data!A477=0,"",CSV_Data!L477)</f>
        <v/>
      </c>
      <c r="M477" s="19" t="str">
        <f>IF(CSV_Data!A477=0,"",IF(J477="Paid to LA",0,MAX(G477,I477))+H477)</f>
        <v/>
      </c>
      <c r="N477" s="19" t="str">
        <f xml:space="preserve"> IF(CSV_Data!A477=0,"",M477*K477)</f>
        <v/>
      </c>
      <c r="O477" s="19" t="str">
        <f xml:space="preserve"> IF(CSV_Data!A477=0,"",L477-N477)</f>
        <v/>
      </c>
    </row>
    <row r="478" spans="1:15">
      <c r="A478" s="16" t="str">
        <f xml:space="preserve"> IF(CSV_Data!A478=0,"",CSV_Data!A478)</f>
        <v/>
      </c>
      <c r="B478" s="20" t="str">
        <f xml:space="preserve"> IF(CSV_Data!A478=0,"",CSV_Data!B478)</f>
        <v/>
      </c>
      <c r="C478" s="21" t="str">
        <f xml:space="preserve"> IF(CSV_Data!A478=0,"",CSV_Data!C478)</f>
        <v/>
      </c>
      <c r="D478" s="17" t="str">
        <f xml:space="preserve"> IF(CSV_Data!A478=0,"",CSV_Data!D478)</f>
        <v/>
      </c>
      <c r="E478" s="18" t="str">
        <f xml:space="preserve"> IF(CSV_Data!A478=0,"",CSV_Data!E478)</f>
        <v/>
      </c>
      <c r="F478" s="17" t="str">
        <f xml:space="preserve"> IF(CSV_Data!A478=0,"",CSV_Data!F478)</f>
        <v/>
      </c>
      <c r="G478" s="17" t="str">
        <f xml:space="preserve"> IF(CSV_Data!A478=0,"",IF(CSV_Data!G478=0,0,IF(OR(CSV_Data!F478=7,CSV_Data!F478=8,CSV_Data!F478=9,CSV_Data!F478=10,CSV_Data!F478=11),Rates!$B$4,Rates!$B$3)))</f>
        <v/>
      </c>
      <c r="H478" s="17" t="str">
        <f xml:space="preserve"> IF(CSV_Data!A478=0,"",IF(CSV_Data!H478=1,Rates!$B$5,0))</f>
        <v/>
      </c>
      <c r="I478" s="17" t="str">
        <f xml:space="preserve"> IF(CSV_Data!A478=0,"",IF(CSV_Data!I478=1,Rates!$B$6,0))</f>
        <v/>
      </c>
      <c r="J478" s="17" t="str">
        <f xml:space="preserve"> IF(CSV_Data!J478=1,"Paid to LA","")</f>
        <v/>
      </c>
      <c r="K478" s="17" t="str">
        <f xml:space="preserve"> IF(CSV_Data!A478=0,"",CSV_Data!K478)</f>
        <v/>
      </c>
      <c r="L478" s="17" t="str">
        <f xml:space="preserve"> IF(CSV_Data!A478=0,"",CSV_Data!L478)</f>
        <v/>
      </c>
      <c r="M478" s="19" t="str">
        <f>IF(CSV_Data!A478=0,"",IF(J478="Paid to LA",0,MAX(G478,I478))+H478)</f>
        <v/>
      </c>
      <c r="N478" s="19" t="str">
        <f xml:space="preserve"> IF(CSV_Data!A478=0,"",M478*K478)</f>
        <v/>
      </c>
      <c r="O478" s="19" t="str">
        <f xml:space="preserve"> IF(CSV_Data!A478=0,"",L478-N478)</f>
        <v/>
      </c>
    </row>
    <row r="479" spans="1:15">
      <c r="A479" s="16" t="str">
        <f xml:space="preserve"> IF(CSV_Data!A479=0,"",CSV_Data!A479)</f>
        <v/>
      </c>
      <c r="B479" s="20" t="str">
        <f xml:space="preserve"> IF(CSV_Data!A479=0,"",CSV_Data!B479)</f>
        <v/>
      </c>
      <c r="C479" s="21" t="str">
        <f xml:space="preserve"> IF(CSV_Data!A479=0,"",CSV_Data!C479)</f>
        <v/>
      </c>
      <c r="D479" s="17" t="str">
        <f xml:space="preserve"> IF(CSV_Data!A479=0,"",CSV_Data!D479)</f>
        <v/>
      </c>
      <c r="E479" s="18" t="str">
        <f xml:space="preserve"> IF(CSV_Data!A479=0,"",CSV_Data!E479)</f>
        <v/>
      </c>
      <c r="F479" s="17" t="str">
        <f xml:space="preserve"> IF(CSV_Data!A479=0,"",CSV_Data!F479)</f>
        <v/>
      </c>
      <c r="G479" s="17" t="str">
        <f xml:space="preserve"> IF(CSV_Data!A479=0,"",IF(CSV_Data!G479=0,0,IF(OR(CSV_Data!F479=7,CSV_Data!F479=8,CSV_Data!F479=9,CSV_Data!F479=10,CSV_Data!F479=11),Rates!$B$4,Rates!$B$3)))</f>
        <v/>
      </c>
      <c r="H479" s="17" t="str">
        <f xml:space="preserve"> IF(CSV_Data!A479=0,"",IF(CSV_Data!H479=1,Rates!$B$5,0))</f>
        <v/>
      </c>
      <c r="I479" s="17" t="str">
        <f xml:space="preserve"> IF(CSV_Data!A479=0,"",IF(CSV_Data!I479=1,Rates!$B$6,0))</f>
        <v/>
      </c>
      <c r="J479" s="17" t="str">
        <f xml:space="preserve"> IF(CSV_Data!J479=1,"Paid to LA","")</f>
        <v/>
      </c>
      <c r="K479" s="17" t="str">
        <f xml:space="preserve"> IF(CSV_Data!A479=0,"",CSV_Data!K479)</f>
        <v/>
      </c>
      <c r="L479" s="17" t="str">
        <f xml:space="preserve"> IF(CSV_Data!A479=0,"",CSV_Data!L479)</f>
        <v/>
      </c>
      <c r="M479" s="19" t="str">
        <f>IF(CSV_Data!A479=0,"",IF(J479="Paid to LA",0,MAX(G479,I479))+H479)</f>
        <v/>
      </c>
      <c r="N479" s="19" t="str">
        <f xml:space="preserve"> IF(CSV_Data!A479=0,"",M479*K479)</f>
        <v/>
      </c>
      <c r="O479" s="19" t="str">
        <f xml:space="preserve"> IF(CSV_Data!A479=0,"",L479-N479)</f>
        <v/>
      </c>
    </row>
    <row r="480" spans="1:15">
      <c r="A480" s="16" t="str">
        <f xml:space="preserve"> IF(CSV_Data!A480=0,"",CSV_Data!A480)</f>
        <v/>
      </c>
      <c r="B480" s="20" t="str">
        <f xml:space="preserve"> IF(CSV_Data!A480=0,"",CSV_Data!B480)</f>
        <v/>
      </c>
      <c r="C480" s="21" t="str">
        <f xml:space="preserve"> IF(CSV_Data!A480=0,"",CSV_Data!C480)</f>
        <v/>
      </c>
      <c r="D480" s="17" t="str">
        <f xml:space="preserve"> IF(CSV_Data!A480=0,"",CSV_Data!D480)</f>
        <v/>
      </c>
      <c r="E480" s="18" t="str">
        <f xml:space="preserve"> IF(CSV_Data!A480=0,"",CSV_Data!E480)</f>
        <v/>
      </c>
      <c r="F480" s="17" t="str">
        <f xml:space="preserve"> IF(CSV_Data!A480=0,"",CSV_Data!F480)</f>
        <v/>
      </c>
      <c r="G480" s="17" t="str">
        <f xml:space="preserve"> IF(CSV_Data!A480=0,"",IF(CSV_Data!G480=0,0,IF(OR(CSV_Data!F480=7,CSV_Data!F480=8,CSV_Data!F480=9,CSV_Data!F480=10,CSV_Data!F480=11),Rates!$B$4,Rates!$B$3)))</f>
        <v/>
      </c>
      <c r="H480" s="17" t="str">
        <f xml:space="preserve"> IF(CSV_Data!A480=0,"",IF(CSV_Data!H480=1,Rates!$B$5,0))</f>
        <v/>
      </c>
      <c r="I480" s="17" t="str">
        <f xml:space="preserve"> IF(CSV_Data!A480=0,"",IF(CSV_Data!I480=1,Rates!$B$6,0))</f>
        <v/>
      </c>
      <c r="J480" s="17" t="str">
        <f xml:space="preserve"> IF(CSV_Data!J480=1,"Paid to LA","")</f>
        <v/>
      </c>
      <c r="K480" s="17" t="str">
        <f xml:space="preserve"> IF(CSV_Data!A480=0,"",CSV_Data!K480)</f>
        <v/>
      </c>
      <c r="L480" s="17" t="str">
        <f xml:space="preserve"> IF(CSV_Data!A480=0,"",CSV_Data!L480)</f>
        <v/>
      </c>
      <c r="M480" s="19" t="str">
        <f>IF(CSV_Data!A480=0,"",IF(J480="Paid to LA",0,MAX(G480,I480))+H480)</f>
        <v/>
      </c>
      <c r="N480" s="19" t="str">
        <f xml:space="preserve"> IF(CSV_Data!A480=0,"",M480*K480)</f>
        <v/>
      </c>
      <c r="O480" s="19" t="str">
        <f xml:space="preserve"> IF(CSV_Data!A480=0,"",L480-N480)</f>
        <v/>
      </c>
    </row>
    <row r="481" spans="1:15">
      <c r="A481" s="16" t="str">
        <f xml:space="preserve"> IF(CSV_Data!A481=0,"",CSV_Data!A481)</f>
        <v/>
      </c>
      <c r="B481" s="20" t="str">
        <f xml:space="preserve"> IF(CSV_Data!A481=0,"",CSV_Data!B481)</f>
        <v/>
      </c>
      <c r="C481" s="21" t="str">
        <f xml:space="preserve"> IF(CSV_Data!A481=0,"",CSV_Data!C481)</f>
        <v/>
      </c>
      <c r="D481" s="17" t="str">
        <f xml:space="preserve"> IF(CSV_Data!A481=0,"",CSV_Data!D481)</f>
        <v/>
      </c>
      <c r="E481" s="18" t="str">
        <f xml:space="preserve"> IF(CSV_Data!A481=0,"",CSV_Data!E481)</f>
        <v/>
      </c>
      <c r="F481" s="17" t="str">
        <f xml:space="preserve"> IF(CSV_Data!A481=0,"",CSV_Data!F481)</f>
        <v/>
      </c>
      <c r="G481" s="17" t="str">
        <f xml:space="preserve"> IF(CSV_Data!A481=0,"",IF(CSV_Data!G481=0,0,IF(OR(CSV_Data!F481=7,CSV_Data!F481=8,CSV_Data!F481=9,CSV_Data!F481=10,CSV_Data!F481=11),Rates!$B$4,Rates!$B$3)))</f>
        <v/>
      </c>
      <c r="H481" s="17" t="str">
        <f xml:space="preserve"> IF(CSV_Data!A481=0,"",IF(CSV_Data!H481=1,Rates!$B$5,0))</f>
        <v/>
      </c>
      <c r="I481" s="17" t="str">
        <f xml:space="preserve"> IF(CSV_Data!A481=0,"",IF(CSV_Data!I481=1,Rates!$B$6,0))</f>
        <v/>
      </c>
      <c r="J481" s="17" t="str">
        <f xml:space="preserve"> IF(CSV_Data!J481=1,"Paid to LA","")</f>
        <v/>
      </c>
      <c r="K481" s="17" t="str">
        <f xml:space="preserve"> IF(CSV_Data!A481=0,"",CSV_Data!K481)</f>
        <v/>
      </c>
      <c r="L481" s="17" t="str">
        <f xml:space="preserve"> IF(CSV_Data!A481=0,"",CSV_Data!L481)</f>
        <v/>
      </c>
      <c r="M481" s="19" t="str">
        <f>IF(CSV_Data!A481=0,"",IF(J481="Paid to LA",0,MAX(G481,I481))+H481)</f>
        <v/>
      </c>
      <c r="N481" s="19" t="str">
        <f xml:space="preserve"> IF(CSV_Data!A481=0,"",M481*K481)</f>
        <v/>
      </c>
      <c r="O481" s="19" t="str">
        <f xml:space="preserve"> IF(CSV_Data!A481=0,"",L481-N481)</f>
        <v/>
      </c>
    </row>
    <row r="482" spans="1:15">
      <c r="A482" s="16" t="str">
        <f xml:space="preserve"> IF(CSV_Data!A482=0,"",CSV_Data!A482)</f>
        <v/>
      </c>
      <c r="B482" s="20" t="str">
        <f xml:space="preserve"> IF(CSV_Data!A482=0,"",CSV_Data!B482)</f>
        <v/>
      </c>
      <c r="C482" s="21" t="str">
        <f xml:space="preserve"> IF(CSV_Data!A482=0,"",CSV_Data!C482)</f>
        <v/>
      </c>
      <c r="D482" s="17" t="str">
        <f xml:space="preserve"> IF(CSV_Data!A482=0,"",CSV_Data!D482)</f>
        <v/>
      </c>
      <c r="E482" s="18" t="str">
        <f xml:space="preserve"> IF(CSV_Data!A482=0,"",CSV_Data!E482)</f>
        <v/>
      </c>
      <c r="F482" s="17" t="str">
        <f xml:space="preserve"> IF(CSV_Data!A482=0,"",CSV_Data!F482)</f>
        <v/>
      </c>
      <c r="G482" s="17" t="str">
        <f xml:space="preserve"> IF(CSV_Data!A482=0,"",IF(CSV_Data!G482=0,0,IF(OR(CSV_Data!F482=7,CSV_Data!F482=8,CSV_Data!F482=9,CSV_Data!F482=10,CSV_Data!F482=11),Rates!$B$4,Rates!$B$3)))</f>
        <v/>
      </c>
      <c r="H482" s="17" t="str">
        <f xml:space="preserve"> IF(CSV_Data!A482=0,"",IF(CSV_Data!H482=1,Rates!$B$5,0))</f>
        <v/>
      </c>
      <c r="I482" s="17" t="str">
        <f xml:space="preserve"> IF(CSV_Data!A482=0,"",IF(CSV_Data!I482=1,Rates!$B$6,0))</f>
        <v/>
      </c>
      <c r="J482" s="17" t="str">
        <f xml:space="preserve"> IF(CSV_Data!J482=1,"Paid to LA","")</f>
        <v/>
      </c>
      <c r="K482" s="17" t="str">
        <f xml:space="preserve"> IF(CSV_Data!A482=0,"",CSV_Data!K482)</f>
        <v/>
      </c>
      <c r="L482" s="17" t="str">
        <f xml:space="preserve"> IF(CSV_Data!A482=0,"",CSV_Data!L482)</f>
        <v/>
      </c>
      <c r="M482" s="19" t="str">
        <f>IF(CSV_Data!A482=0,"",IF(J482="Paid to LA",0,MAX(G482,I482))+H482)</f>
        <v/>
      </c>
      <c r="N482" s="19" t="str">
        <f xml:space="preserve"> IF(CSV_Data!A482=0,"",M482*K482)</f>
        <v/>
      </c>
      <c r="O482" s="19" t="str">
        <f xml:space="preserve"> IF(CSV_Data!A482=0,"",L482-N482)</f>
        <v/>
      </c>
    </row>
    <row r="483" spans="1:15">
      <c r="A483" s="16" t="str">
        <f xml:space="preserve"> IF(CSV_Data!A483=0,"",CSV_Data!A483)</f>
        <v/>
      </c>
      <c r="B483" s="20" t="str">
        <f xml:space="preserve"> IF(CSV_Data!A483=0,"",CSV_Data!B483)</f>
        <v/>
      </c>
      <c r="C483" s="21" t="str">
        <f xml:space="preserve"> IF(CSV_Data!A483=0,"",CSV_Data!C483)</f>
        <v/>
      </c>
      <c r="D483" s="17" t="str">
        <f xml:space="preserve"> IF(CSV_Data!A483=0,"",CSV_Data!D483)</f>
        <v/>
      </c>
      <c r="E483" s="18" t="str">
        <f xml:space="preserve"> IF(CSV_Data!A483=0,"",CSV_Data!E483)</f>
        <v/>
      </c>
      <c r="F483" s="17" t="str">
        <f xml:space="preserve"> IF(CSV_Data!A483=0,"",CSV_Data!F483)</f>
        <v/>
      </c>
      <c r="G483" s="17" t="str">
        <f xml:space="preserve"> IF(CSV_Data!A483=0,"",IF(CSV_Data!G483=0,0,IF(OR(CSV_Data!F483=7,CSV_Data!F483=8,CSV_Data!F483=9,CSV_Data!F483=10,CSV_Data!F483=11),Rates!$B$4,Rates!$B$3)))</f>
        <v/>
      </c>
      <c r="H483" s="17" t="str">
        <f xml:space="preserve"> IF(CSV_Data!A483=0,"",IF(CSV_Data!H483=1,Rates!$B$5,0))</f>
        <v/>
      </c>
      <c r="I483" s="17" t="str">
        <f xml:space="preserve"> IF(CSV_Data!A483=0,"",IF(CSV_Data!I483=1,Rates!$B$6,0))</f>
        <v/>
      </c>
      <c r="J483" s="17" t="str">
        <f xml:space="preserve"> IF(CSV_Data!J483=1,"Paid to LA","")</f>
        <v/>
      </c>
      <c r="K483" s="17" t="str">
        <f xml:space="preserve"> IF(CSV_Data!A483=0,"",CSV_Data!K483)</f>
        <v/>
      </c>
      <c r="L483" s="17" t="str">
        <f xml:space="preserve"> IF(CSV_Data!A483=0,"",CSV_Data!L483)</f>
        <v/>
      </c>
      <c r="M483" s="19" t="str">
        <f>IF(CSV_Data!A483=0,"",IF(J483="Paid to LA",0,MAX(G483,I483))+H483)</f>
        <v/>
      </c>
      <c r="N483" s="19" t="str">
        <f xml:space="preserve"> IF(CSV_Data!A483=0,"",M483*K483)</f>
        <v/>
      </c>
      <c r="O483" s="19" t="str">
        <f xml:space="preserve"> IF(CSV_Data!A483=0,"",L483-N483)</f>
        <v/>
      </c>
    </row>
    <row r="484" spans="1:15">
      <c r="A484" s="16" t="str">
        <f xml:space="preserve"> IF(CSV_Data!A484=0,"",CSV_Data!A484)</f>
        <v/>
      </c>
      <c r="B484" s="20" t="str">
        <f xml:space="preserve"> IF(CSV_Data!A484=0,"",CSV_Data!B484)</f>
        <v/>
      </c>
      <c r="C484" s="21" t="str">
        <f xml:space="preserve"> IF(CSV_Data!A484=0,"",CSV_Data!C484)</f>
        <v/>
      </c>
      <c r="D484" s="17" t="str">
        <f xml:space="preserve"> IF(CSV_Data!A484=0,"",CSV_Data!D484)</f>
        <v/>
      </c>
      <c r="E484" s="18" t="str">
        <f xml:space="preserve"> IF(CSV_Data!A484=0,"",CSV_Data!E484)</f>
        <v/>
      </c>
      <c r="F484" s="17" t="str">
        <f xml:space="preserve"> IF(CSV_Data!A484=0,"",CSV_Data!F484)</f>
        <v/>
      </c>
      <c r="G484" s="17" t="str">
        <f xml:space="preserve"> IF(CSV_Data!A484=0,"",IF(CSV_Data!G484=0,0,IF(OR(CSV_Data!F484=7,CSV_Data!F484=8,CSV_Data!F484=9,CSV_Data!F484=10,CSV_Data!F484=11),Rates!$B$4,Rates!$B$3)))</f>
        <v/>
      </c>
      <c r="H484" s="17" t="str">
        <f xml:space="preserve"> IF(CSV_Data!A484=0,"",IF(CSV_Data!H484=1,Rates!$B$5,0))</f>
        <v/>
      </c>
      <c r="I484" s="17" t="str">
        <f xml:space="preserve"> IF(CSV_Data!A484=0,"",IF(CSV_Data!I484=1,Rates!$B$6,0))</f>
        <v/>
      </c>
      <c r="J484" s="17" t="str">
        <f xml:space="preserve"> IF(CSV_Data!J484=1,"Paid to LA","")</f>
        <v/>
      </c>
      <c r="K484" s="17" t="str">
        <f xml:space="preserve"> IF(CSV_Data!A484=0,"",CSV_Data!K484)</f>
        <v/>
      </c>
      <c r="L484" s="17" t="str">
        <f xml:space="preserve"> IF(CSV_Data!A484=0,"",CSV_Data!L484)</f>
        <v/>
      </c>
      <c r="M484" s="19" t="str">
        <f>IF(CSV_Data!A484=0,"",IF(J484="Paid to LA",0,MAX(G484,I484))+H484)</f>
        <v/>
      </c>
      <c r="N484" s="19" t="str">
        <f xml:space="preserve"> IF(CSV_Data!A484=0,"",M484*K484)</f>
        <v/>
      </c>
      <c r="O484" s="19" t="str">
        <f xml:space="preserve"> IF(CSV_Data!A484=0,"",L484-N484)</f>
        <v/>
      </c>
    </row>
    <row r="485" spans="1:15">
      <c r="A485" s="16" t="str">
        <f xml:space="preserve"> IF(CSV_Data!A485=0,"",CSV_Data!A485)</f>
        <v/>
      </c>
      <c r="B485" s="20" t="str">
        <f xml:space="preserve"> IF(CSV_Data!A485=0,"",CSV_Data!B485)</f>
        <v/>
      </c>
      <c r="C485" s="21" t="str">
        <f xml:space="preserve"> IF(CSV_Data!A485=0,"",CSV_Data!C485)</f>
        <v/>
      </c>
      <c r="D485" s="17" t="str">
        <f xml:space="preserve"> IF(CSV_Data!A485=0,"",CSV_Data!D485)</f>
        <v/>
      </c>
      <c r="E485" s="18" t="str">
        <f xml:space="preserve"> IF(CSV_Data!A485=0,"",CSV_Data!E485)</f>
        <v/>
      </c>
      <c r="F485" s="17" t="str">
        <f xml:space="preserve"> IF(CSV_Data!A485=0,"",CSV_Data!F485)</f>
        <v/>
      </c>
      <c r="G485" s="17" t="str">
        <f xml:space="preserve"> IF(CSV_Data!A485=0,"",IF(CSV_Data!G485=0,0,IF(OR(CSV_Data!F485=7,CSV_Data!F485=8,CSV_Data!F485=9,CSV_Data!F485=10,CSV_Data!F485=11),Rates!$B$4,Rates!$B$3)))</f>
        <v/>
      </c>
      <c r="H485" s="17" t="str">
        <f xml:space="preserve"> IF(CSV_Data!A485=0,"",IF(CSV_Data!H485=1,Rates!$B$5,0))</f>
        <v/>
      </c>
      <c r="I485" s="17" t="str">
        <f xml:space="preserve"> IF(CSV_Data!A485=0,"",IF(CSV_Data!I485=1,Rates!$B$6,0))</f>
        <v/>
      </c>
      <c r="J485" s="17" t="str">
        <f xml:space="preserve"> IF(CSV_Data!J485=1,"Paid to LA","")</f>
        <v/>
      </c>
      <c r="K485" s="17" t="str">
        <f xml:space="preserve"> IF(CSV_Data!A485=0,"",CSV_Data!K485)</f>
        <v/>
      </c>
      <c r="L485" s="17" t="str">
        <f xml:space="preserve"> IF(CSV_Data!A485=0,"",CSV_Data!L485)</f>
        <v/>
      </c>
      <c r="M485" s="19" t="str">
        <f>IF(CSV_Data!A485=0,"",IF(J485="Paid to LA",0,MAX(G485,I485))+H485)</f>
        <v/>
      </c>
      <c r="N485" s="19" t="str">
        <f xml:space="preserve"> IF(CSV_Data!A485=0,"",M485*K485)</f>
        <v/>
      </c>
      <c r="O485" s="19" t="str">
        <f xml:space="preserve"> IF(CSV_Data!A485=0,"",L485-N485)</f>
        <v/>
      </c>
    </row>
    <row r="486" spans="1:15">
      <c r="A486" s="16" t="str">
        <f xml:space="preserve"> IF(CSV_Data!A486=0,"",CSV_Data!A486)</f>
        <v/>
      </c>
      <c r="B486" s="20" t="str">
        <f xml:space="preserve"> IF(CSV_Data!A486=0,"",CSV_Data!B486)</f>
        <v/>
      </c>
      <c r="C486" s="21" t="str">
        <f xml:space="preserve"> IF(CSV_Data!A486=0,"",CSV_Data!C486)</f>
        <v/>
      </c>
      <c r="D486" s="17" t="str">
        <f xml:space="preserve"> IF(CSV_Data!A486=0,"",CSV_Data!D486)</f>
        <v/>
      </c>
      <c r="E486" s="18" t="str">
        <f xml:space="preserve"> IF(CSV_Data!A486=0,"",CSV_Data!E486)</f>
        <v/>
      </c>
      <c r="F486" s="17" t="str">
        <f xml:space="preserve"> IF(CSV_Data!A486=0,"",CSV_Data!F486)</f>
        <v/>
      </c>
      <c r="G486" s="17" t="str">
        <f xml:space="preserve"> IF(CSV_Data!A486=0,"",IF(CSV_Data!G486=0,0,IF(OR(CSV_Data!F486=7,CSV_Data!F486=8,CSV_Data!F486=9,CSV_Data!F486=10,CSV_Data!F486=11),Rates!$B$4,Rates!$B$3)))</f>
        <v/>
      </c>
      <c r="H486" s="17" t="str">
        <f xml:space="preserve"> IF(CSV_Data!A486=0,"",IF(CSV_Data!H486=1,Rates!$B$5,0))</f>
        <v/>
      </c>
      <c r="I486" s="17" t="str">
        <f xml:space="preserve"> IF(CSV_Data!A486=0,"",IF(CSV_Data!I486=1,Rates!$B$6,0))</f>
        <v/>
      </c>
      <c r="J486" s="17" t="str">
        <f xml:space="preserve"> IF(CSV_Data!J486=1,"Paid to LA","")</f>
        <v/>
      </c>
      <c r="K486" s="17" t="str">
        <f xml:space="preserve"> IF(CSV_Data!A486=0,"",CSV_Data!K486)</f>
        <v/>
      </c>
      <c r="L486" s="17" t="str">
        <f xml:space="preserve"> IF(CSV_Data!A486=0,"",CSV_Data!L486)</f>
        <v/>
      </c>
      <c r="M486" s="19" t="str">
        <f>IF(CSV_Data!A486=0,"",IF(J486="Paid to LA",0,MAX(G486,I486))+H486)</f>
        <v/>
      </c>
      <c r="N486" s="19" t="str">
        <f xml:space="preserve"> IF(CSV_Data!A486=0,"",M486*K486)</f>
        <v/>
      </c>
      <c r="O486" s="19" t="str">
        <f xml:space="preserve"> IF(CSV_Data!A486=0,"",L486-N486)</f>
        <v/>
      </c>
    </row>
    <row r="487" spans="1:15">
      <c r="A487" s="16" t="str">
        <f xml:space="preserve"> IF(CSV_Data!A487=0,"",CSV_Data!A487)</f>
        <v/>
      </c>
      <c r="B487" s="20" t="str">
        <f xml:space="preserve"> IF(CSV_Data!A487=0,"",CSV_Data!B487)</f>
        <v/>
      </c>
      <c r="C487" s="21" t="str">
        <f xml:space="preserve"> IF(CSV_Data!A487=0,"",CSV_Data!C487)</f>
        <v/>
      </c>
      <c r="D487" s="17" t="str">
        <f xml:space="preserve"> IF(CSV_Data!A487=0,"",CSV_Data!D487)</f>
        <v/>
      </c>
      <c r="E487" s="18" t="str">
        <f xml:space="preserve"> IF(CSV_Data!A487=0,"",CSV_Data!E487)</f>
        <v/>
      </c>
      <c r="F487" s="17" t="str">
        <f xml:space="preserve"> IF(CSV_Data!A487=0,"",CSV_Data!F487)</f>
        <v/>
      </c>
      <c r="G487" s="17" t="str">
        <f xml:space="preserve"> IF(CSV_Data!A487=0,"",IF(CSV_Data!G487=0,0,IF(OR(CSV_Data!F487=7,CSV_Data!F487=8,CSV_Data!F487=9,CSV_Data!F487=10,CSV_Data!F487=11),Rates!$B$4,Rates!$B$3)))</f>
        <v/>
      </c>
      <c r="H487" s="17" t="str">
        <f xml:space="preserve"> IF(CSV_Data!A487=0,"",IF(CSV_Data!H487=1,Rates!$B$5,0))</f>
        <v/>
      </c>
      <c r="I487" s="17" t="str">
        <f xml:space="preserve"> IF(CSV_Data!A487=0,"",IF(CSV_Data!I487=1,Rates!$B$6,0))</f>
        <v/>
      </c>
      <c r="J487" s="17" t="str">
        <f xml:space="preserve"> IF(CSV_Data!J487=1,"Paid to LA","")</f>
        <v/>
      </c>
      <c r="K487" s="17" t="str">
        <f xml:space="preserve"> IF(CSV_Data!A487=0,"",CSV_Data!K487)</f>
        <v/>
      </c>
      <c r="L487" s="17" t="str">
        <f xml:space="preserve"> IF(CSV_Data!A487=0,"",CSV_Data!L487)</f>
        <v/>
      </c>
      <c r="M487" s="19" t="str">
        <f>IF(CSV_Data!A487=0,"",IF(J487="Paid to LA",0,MAX(G487,I487))+H487)</f>
        <v/>
      </c>
      <c r="N487" s="19" t="str">
        <f xml:space="preserve"> IF(CSV_Data!A487=0,"",M487*K487)</f>
        <v/>
      </c>
      <c r="O487" s="19" t="str">
        <f xml:space="preserve"> IF(CSV_Data!A487=0,"",L487-N487)</f>
        <v/>
      </c>
    </row>
    <row r="488" spans="1:15">
      <c r="A488" s="16" t="str">
        <f xml:space="preserve"> IF(CSV_Data!A488=0,"",CSV_Data!A488)</f>
        <v/>
      </c>
      <c r="B488" s="20" t="str">
        <f xml:space="preserve"> IF(CSV_Data!A488=0,"",CSV_Data!B488)</f>
        <v/>
      </c>
      <c r="C488" s="21" t="str">
        <f xml:space="preserve"> IF(CSV_Data!A488=0,"",CSV_Data!C488)</f>
        <v/>
      </c>
      <c r="D488" s="17" t="str">
        <f xml:space="preserve"> IF(CSV_Data!A488=0,"",CSV_Data!D488)</f>
        <v/>
      </c>
      <c r="E488" s="18" t="str">
        <f xml:space="preserve"> IF(CSV_Data!A488=0,"",CSV_Data!E488)</f>
        <v/>
      </c>
      <c r="F488" s="17" t="str">
        <f xml:space="preserve"> IF(CSV_Data!A488=0,"",CSV_Data!F488)</f>
        <v/>
      </c>
      <c r="G488" s="17" t="str">
        <f xml:space="preserve"> IF(CSV_Data!A488=0,"",IF(CSV_Data!G488=0,0,IF(OR(CSV_Data!F488=7,CSV_Data!F488=8,CSV_Data!F488=9,CSV_Data!F488=10,CSV_Data!F488=11),Rates!$B$4,Rates!$B$3)))</f>
        <v/>
      </c>
      <c r="H488" s="17" t="str">
        <f xml:space="preserve"> IF(CSV_Data!A488=0,"",IF(CSV_Data!H488=1,Rates!$B$5,0))</f>
        <v/>
      </c>
      <c r="I488" s="17" t="str">
        <f xml:space="preserve"> IF(CSV_Data!A488=0,"",IF(CSV_Data!I488=1,Rates!$B$6,0))</f>
        <v/>
      </c>
      <c r="J488" s="17" t="str">
        <f xml:space="preserve"> IF(CSV_Data!J488=1,"Paid to LA","")</f>
        <v/>
      </c>
      <c r="K488" s="17" t="str">
        <f xml:space="preserve"> IF(CSV_Data!A488=0,"",CSV_Data!K488)</f>
        <v/>
      </c>
      <c r="L488" s="17" t="str">
        <f xml:space="preserve"> IF(CSV_Data!A488=0,"",CSV_Data!L488)</f>
        <v/>
      </c>
      <c r="M488" s="19" t="str">
        <f>IF(CSV_Data!A488=0,"",IF(J488="Paid to LA",0,MAX(G488,I488))+H488)</f>
        <v/>
      </c>
      <c r="N488" s="19" t="str">
        <f xml:space="preserve"> IF(CSV_Data!A488=0,"",M488*K488)</f>
        <v/>
      </c>
      <c r="O488" s="19" t="str">
        <f xml:space="preserve"> IF(CSV_Data!A488=0,"",L488-N488)</f>
        <v/>
      </c>
    </row>
    <row r="489" spans="1:15">
      <c r="A489" s="16" t="str">
        <f xml:space="preserve"> IF(CSV_Data!A489=0,"",CSV_Data!A489)</f>
        <v/>
      </c>
      <c r="B489" s="20" t="str">
        <f xml:space="preserve"> IF(CSV_Data!A489=0,"",CSV_Data!B489)</f>
        <v/>
      </c>
      <c r="C489" s="21" t="str">
        <f xml:space="preserve"> IF(CSV_Data!A489=0,"",CSV_Data!C489)</f>
        <v/>
      </c>
      <c r="D489" s="17" t="str">
        <f xml:space="preserve"> IF(CSV_Data!A489=0,"",CSV_Data!D489)</f>
        <v/>
      </c>
      <c r="E489" s="18" t="str">
        <f xml:space="preserve"> IF(CSV_Data!A489=0,"",CSV_Data!E489)</f>
        <v/>
      </c>
      <c r="F489" s="17" t="str">
        <f xml:space="preserve"> IF(CSV_Data!A489=0,"",CSV_Data!F489)</f>
        <v/>
      </c>
      <c r="G489" s="17" t="str">
        <f xml:space="preserve"> IF(CSV_Data!A489=0,"",IF(CSV_Data!G489=0,0,IF(OR(CSV_Data!F489=7,CSV_Data!F489=8,CSV_Data!F489=9,CSV_Data!F489=10,CSV_Data!F489=11),Rates!$B$4,Rates!$B$3)))</f>
        <v/>
      </c>
      <c r="H489" s="17" t="str">
        <f xml:space="preserve"> IF(CSV_Data!A489=0,"",IF(CSV_Data!H489=1,Rates!$B$5,0))</f>
        <v/>
      </c>
      <c r="I489" s="17" t="str">
        <f xml:space="preserve"> IF(CSV_Data!A489=0,"",IF(CSV_Data!I489=1,Rates!$B$6,0))</f>
        <v/>
      </c>
      <c r="J489" s="17" t="str">
        <f xml:space="preserve"> IF(CSV_Data!J489=1,"Paid to LA","")</f>
        <v/>
      </c>
      <c r="K489" s="17" t="str">
        <f xml:space="preserve"> IF(CSV_Data!A489=0,"",CSV_Data!K489)</f>
        <v/>
      </c>
      <c r="L489" s="17" t="str">
        <f xml:space="preserve"> IF(CSV_Data!A489=0,"",CSV_Data!L489)</f>
        <v/>
      </c>
      <c r="M489" s="19" t="str">
        <f>IF(CSV_Data!A489=0,"",IF(J489="Paid to LA",0,MAX(G489,I489))+H489)</f>
        <v/>
      </c>
      <c r="N489" s="19" t="str">
        <f xml:space="preserve"> IF(CSV_Data!A489=0,"",M489*K489)</f>
        <v/>
      </c>
      <c r="O489" s="19" t="str">
        <f xml:space="preserve"> IF(CSV_Data!A489=0,"",L489-N489)</f>
        <v/>
      </c>
    </row>
    <row r="490" spans="1:15">
      <c r="A490" s="16" t="str">
        <f xml:space="preserve"> IF(CSV_Data!A490=0,"",CSV_Data!A490)</f>
        <v/>
      </c>
      <c r="B490" s="20" t="str">
        <f xml:space="preserve"> IF(CSV_Data!A490=0,"",CSV_Data!B490)</f>
        <v/>
      </c>
      <c r="C490" s="21" t="str">
        <f xml:space="preserve"> IF(CSV_Data!A490=0,"",CSV_Data!C490)</f>
        <v/>
      </c>
      <c r="D490" s="17" t="str">
        <f xml:space="preserve"> IF(CSV_Data!A490=0,"",CSV_Data!D490)</f>
        <v/>
      </c>
      <c r="E490" s="18" t="str">
        <f xml:space="preserve"> IF(CSV_Data!A490=0,"",CSV_Data!E490)</f>
        <v/>
      </c>
      <c r="F490" s="17" t="str">
        <f xml:space="preserve"> IF(CSV_Data!A490=0,"",CSV_Data!F490)</f>
        <v/>
      </c>
      <c r="G490" s="17" t="str">
        <f xml:space="preserve"> IF(CSV_Data!A490=0,"",IF(CSV_Data!G490=0,0,IF(OR(CSV_Data!F490=7,CSV_Data!F490=8,CSV_Data!F490=9,CSV_Data!F490=10,CSV_Data!F490=11),Rates!$B$4,Rates!$B$3)))</f>
        <v/>
      </c>
      <c r="H490" s="17" t="str">
        <f xml:space="preserve"> IF(CSV_Data!A490=0,"",IF(CSV_Data!H490=1,Rates!$B$5,0))</f>
        <v/>
      </c>
      <c r="I490" s="17" t="str">
        <f xml:space="preserve"> IF(CSV_Data!A490=0,"",IF(CSV_Data!I490=1,Rates!$B$6,0))</f>
        <v/>
      </c>
      <c r="J490" s="17" t="str">
        <f xml:space="preserve"> IF(CSV_Data!J490=1,"Paid to LA","")</f>
        <v/>
      </c>
      <c r="K490" s="17" t="str">
        <f xml:space="preserve"> IF(CSV_Data!A490=0,"",CSV_Data!K490)</f>
        <v/>
      </c>
      <c r="L490" s="17" t="str">
        <f xml:space="preserve"> IF(CSV_Data!A490=0,"",CSV_Data!L490)</f>
        <v/>
      </c>
      <c r="M490" s="19" t="str">
        <f>IF(CSV_Data!A490=0,"",IF(J490="Paid to LA",0,MAX(G490,I490))+H490)</f>
        <v/>
      </c>
      <c r="N490" s="19" t="str">
        <f xml:space="preserve"> IF(CSV_Data!A490=0,"",M490*K490)</f>
        <v/>
      </c>
      <c r="O490" s="19" t="str">
        <f xml:space="preserve"> IF(CSV_Data!A490=0,"",L490-N490)</f>
        <v/>
      </c>
    </row>
    <row r="491" spans="1:15">
      <c r="A491" s="16" t="str">
        <f xml:space="preserve"> IF(CSV_Data!A491=0,"",CSV_Data!A491)</f>
        <v/>
      </c>
      <c r="B491" s="20" t="str">
        <f xml:space="preserve"> IF(CSV_Data!A491=0,"",CSV_Data!B491)</f>
        <v/>
      </c>
      <c r="C491" s="21" t="str">
        <f xml:space="preserve"> IF(CSV_Data!A491=0,"",CSV_Data!C491)</f>
        <v/>
      </c>
      <c r="D491" s="17" t="str">
        <f xml:space="preserve"> IF(CSV_Data!A491=0,"",CSV_Data!D491)</f>
        <v/>
      </c>
      <c r="E491" s="18" t="str">
        <f xml:space="preserve"> IF(CSV_Data!A491=0,"",CSV_Data!E491)</f>
        <v/>
      </c>
      <c r="F491" s="17" t="str">
        <f xml:space="preserve"> IF(CSV_Data!A491=0,"",CSV_Data!F491)</f>
        <v/>
      </c>
      <c r="G491" s="17" t="str">
        <f xml:space="preserve"> IF(CSV_Data!A491=0,"",IF(CSV_Data!G491=0,0,IF(OR(CSV_Data!F491=7,CSV_Data!F491=8,CSV_Data!F491=9,CSV_Data!F491=10,CSV_Data!F491=11),Rates!$B$4,Rates!$B$3)))</f>
        <v/>
      </c>
      <c r="H491" s="17" t="str">
        <f xml:space="preserve"> IF(CSV_Data!A491=0,"",IF(CSV_Data!H491=1,Rates!$B$5,0))</f>
        <v/>
      </c>
      <c r="I491" s="17" t="str">
        <f xml:space="preserve"> IF(CSV_Data!A491=0,"",IF(CSV_Data!I491=1,Rates!$B$6,0))</f>
        <v/>
      </c>
      <c r="J491" s="17" t="str">
        <f xml:space="preserve"> IF(CSV_Data!J491=1,"Paid to LA","")</f>
        <v/>
      </c>
      <c r="K491" s="17" t="str">
        <f xml:space="preserve"> IF(CSV_Data!A491=0,"",CSV_Data!K491)</f>
        <v/>
      </c>
      <c r="L491" s="17" t="str">
        <f xml:space="preserve"> IF(CSV_Data!A491=0,"",CSV_Data!L491)</f>
        <v/>
      </c>
      <c r="M491" s="19" t="str">
        <f>IF(CSV_Data!A491=0,"",IF(J491="Paid to LA",0,MAX(G491,I491))+H491)</f>
        <v/>
      </c>
      <c r="N491" s="19" t="str">
        <f xml:space="preserve"> IF(CSV_Data!A491=0,"",M491*K491)</f>
        <v/>
      </c>
      <c r="O491" s="19" t="str">
        <f xml:space="preserve"> IF(CSV_Data!A491=0,"",L491-N491)</f>
        <v/>
      </c>
    </row>
    <row r="492" spans="1:15">
      <c r="A492" s="16" t="str">
        <f xml:space="preserve"> IF(CSV_Data!A492=0,"",CSV_Data!A492)</f>
        <v/>
      </c>
      <c r="B492" s="20" t="str">
        <f xml:space="preserve"> IF(CSV_Data!A492=0,"",CSV_Data!B492)</f>
        <v/>
      </c>
      <c r="C492" s="21" t="str">
        <f xml:space="preserve"> IF(CSV_Data!A492=0,"",CSV_Data!C492)</f>
        <v/>
      </c>
      <c r="D492" s="17" t="str">
        <f xml:space="preserve"> IF(CSV_Data!A492=0,"",CSV_Data!D492)</f>
        <v/>
      </c>
      <c r="E492" s="18" t="str">
        <f xml:space="preserve"> IF(CSV_Data!A492=0,"",CSV_Data!E492)</f>
        <v/>
      </c>
      <c r="F492" s="17" t="str">
        <f xml:space="preserve"> IF(CSV_Data!A492=0,"",CSV_Data!F492)</f>
        <v/>
      </c>
      <c r="G492" s="17" t="str">
        <f xml:space="preserve"> IF(CSV_Data!A492=0,"",IF(CSV_Data!G492=0,0,IF(OR(CSV_Data!F492=7,CSV_Data!F492=8,CSV_Data!F492=9,CSV_Data!F492=10,CSV_Data!F492=11),Rates!$B$4,Rates!$B$3)))</f>
        <v/>
      </c>
      <c r="H492" s="17" t="str">
        <f xml:space="preserve"> IF(CSV_Data!A492=0,"",IF(CSV_Data!H492=1,Rates!$B$5,0))</f>
        <v/>
      </c>
      <c r="I492" s="17" t="str">
        <f xml:space="preserve"> IF(CSV_Data!A492=0,"",IF(CSV_Data!I492=1,Rates!$B$6,0))</f>
        <v/>
      </c>
      <c r="J492" s="17" t="str">
        <f xml:space="preserve"> IF(CSV_Data!J492=1,"Paid to LA","")</f>
        <v/>
      </c>
      <c r="K492" s="17" t="str">
        <f xml:space="preserve"> IF(CSV_Data!A492=0,"",CSV_Data!K492)</f>
        <v/>
      </c>
      <c r="L492" s="17" t="str">
        <f xml:space="preserve"> IF(CSV_Data!A492=0,"",CSV_Data!L492)</f>
        <v/>
      </c>
      <c r="M492" s="19" t="str">
        <f>IF(CSV_Data!A492=0,"",IF(J492="Paid to LA",0,MAX(G492,I492))+H492)</f>
        <v/>
      </c>
      <c r="N492" s="19" t="str">
        <f xml:space="preserve"> IF(CSV_Data!A492=0,"",M492*K492)</f>
        <v/>
      </c>
      <c r="O492" s="19" t="str">
        <f xml:space="preserve"> IF(CSV_Data!A492=0,"",L492-N492)</f>
        <v/>
      </c>
    </row>
    <row r="493" spans="1:15">
      <c r="A493" s="16" t="str">
        <f xml:space="preserve"> IF(CSV_Data!A493=0,"",CSV_Data!A493)</f>
        <v/>
      </c>
      <c r="B493" s="20" t="str">
        <f xml:space="preserve"> IF(CSV_Data!A493=0,"",CSV_Data!B493)</f>
        <v/>
      </c>
      <c r="C493" s="21" t="str">
        <f xml:space="preserve"> IF(CSV_Data!A493=0,"",CSV_Data!C493)</f>
        <v/>
      </c>
      <c r="D493" s="17" t="str">
        <f xml:space="preserve"> IF(CSV_Data!A493=0,"",CSV_Data!D493)</f>
        <v/>
      </c>
      <c r="E493" s="18" t="str">
        <f xml:space="preserve"> IF(CSV_Data!A493=0,"",CSV_Data!E493)</f>
        <v/>
      </c>
      <c r="F493" s="17" t="str">
        <f xml:space="preserve"> IF(CSV_Data!A493=0,"",CSV_Data!F493)</f>
        <v/>
      </c>
      <c r="G493" s="17" t="str">
        <f xml:space="preserve"> IF(CSV_Data!A493=0,"",IF(CSV_Data!G493=0,0,IF(OR(CSV_Data!F493=7,CSV_Data!F493=8,CSV_Data!F493=9,CSV_Data!F493=10,CSV_Data!F493=11),Rates!$B$4,Rates!$B$3)))</f>
        <v/>
      </c>
      <c r="H493" s="17" t="str">
        <f xml:space="preserve"> IF(CSV_Data!A493=0,"",IF(CSV_Data!H493=1,Rates!$B$5,0))</f>
        <v/>
      </c>
      <c r="I493" s="17" t="str">
        <f xml:space="preserve"> IF(CSV_Data!A493=0,"",IF(CSV_Data!I493=1,Rates!$B$6,0))</f>
        <v/>
      </c>
      <c r="J493" s="17" t="str">
        <f xml:space="preserve"> IF(CSV_Data!J493=1,"Paid to LA","")</f>
        <v/>
      </c>
      <c r="K493" s="17" t="str">
        <f xml:space="preserve"> IF(CSV_Data!A493=0,"",CSV_Data!K493)</f>
        <v/>
      </c>
      <c r="L493" s="17" t="str">
        <f xml:space="preserve"> IF(CSV_Data!A493=0,"",CSV_Data!L493)</f>
        <v/>
      </c>
      <c r="M493" s="19" t="str">
        <f>IF(CSV_Data!A493=0,"",IF(J493="Paid to LA",0,MAX(G493,I493))+H493)</f>
        <v/>
      </c>
      <c r="N493" s="19" t="str">
        <f xml:space="preserve"> IF(CSV_Data!A493=0,"",M493*K493)</f>
        <v/>
      </c>
      <c r="O493" s="19" t="str">
        <f xml:space="preserve"> IF(CSV_Data!A493=0,"",L493-N493)</f>
        <v/>
      </c>
    </row>
    <row r="494" spans="1:15">
      <c r="A494" s="16" t="str">
        <f xml:space="preserve"> IF(CSV_Data!A494=0,"",CSV_Data!A494)</f>
        <v/>
      </c>
      <c r="B494" s="20" t="str">
        <f xml:space="preserve"> IF(CSV_Data!A494=0,"",CSV_Data!B494)</f>
        <v/>
      </c>
      <c r="C494" s="21" t="str">
        <f xml:space="preserve"> IF(CSV_Data!A494=0,"",CSV_Data!C494)</f>
        <v/>
      </c>
      <c r="D494" s="17" t="str">
        <f xml:space="preserve"> IF(CSV_Data!A494=0,"",CSV_Data!D494)</f>
        <v/>
      </c>
      <c r="E494" s="18" t="str">
        <f xml:space="preserve"> IF(CSV_Data!A494=0,"",CSV_Data!E494)</f>
        <v/>
      </c>
      <c r="F494" s="17" t="str">
        <f xml:space="preserve"> IF(CSV_Data!A494=0,"",CSV_Data!F494)</f>
        <v/>
      </c>
      <c r="G494" s="17" t="str">
        <f xml:space="preserve"> IF(CSV_Data!A494=0,"",IF(CSV_Data!G494=0,0,IF(OR(CSV_Data!F494=7,CSV_Data!F494=8,CSV_Data!F494=9,CSV_Data!F494=10,CSV_Data!F494=11),Rates!$B$4,Rates!$B$3)))</f>
        <v/>
      </c>
      <c r="H494" s="17" t="str">
        <f xml:space="preserve"> IF(CSV_Data!A494=0,"",IF(CSV_Data!H494=1,Rates!$B$5,0))</f>
        <v/>
      </c>
      <c r="I494" s="17" t="str">
        <f xml:space="preserve"> IF(CSV_Data!A494=0,"",IF(CSV_Data!I494=1,Rates!$B$6,0))</f>
        <v/>
      </c>
      <c r="J494" s="17" t="str">
        <f xml:space="preserve"> IF(CSV_Data!J494=1,"Paid to LA","")</f>
        <v/>
      </c>
      <c r="K494" s="17" t="str">
        <f xml:space="preserve"> IF(CSV_Data!A494=0,"",CSV_Data!K494)</f>
        <v/>
      </c>
      <c r="L494" s="17" t="str">
        <f xml:space="preserve"> IF(CSV_Data!A494=0,"",CSV_Data!L494)</f>
        <v/>
      </c>
      <c r="M494" s="19" t="str">
        <f>IF(CSV_Data!A494=0,"",IF(J494="Paid to LA",0,MAX(G494,I494))+H494)</f>
        <v/>
      </c>
      <c r="N494" s="19" t="str">
        <f xml:space="preserve"> IF(CSV_Data!A494=0,"",M494*K494)</f>
        <v/>
      </c>
      <c r="O494" s="19" t="str">
        <f xml:space="preserve"> IF(CSV_Data!A494=0,"",L494-N494)</f>
        <v/>
      </c>
    </row>
    <row r="495" spans="1:15">
      <c r="A495" s="16" t="str">
        <f xml:space="preserve"> IF(CSV_Data!A495=0,"",CSV_Data!A495)</f>
        <v/>
      </c>
      <c r="B495" s="20" t="str">
        <f xml:space="preserve"> IF(CSV_Data!A495=0,"",CSV_Data!B495)</f>
        <v/>
      </c>
      <c r="C495" s="21" t="str">
        <f xml:space="preserve"> IF(CSV_Data!A495=0,"",CSV_Data!C495)</f>
        <v/>
      </c>
      <c r="D495" s="17" t="str">
        <f xml:space="preserve"> IF(CSV_Data!A495=0,"",CSV_Data!D495)</f>
        <v/>
      </c>
      <c r="E495" s="18" t="str">
        <f xml:space="preserve"> IF(CSV_Data!A495=0,"",CSV_Data!E495)</f>
        <v/>
      </c>
      <c r="F495" s="17" t="str">
        <f xml:space="preserve"> IF(CSV_Data!A495=0,"",CSV_Data!F495)</f>
        <v/>
      </c>
      <c r="G495" s="17" t="str">
        <f xml:space="preserve"> IF(CSV_Data!A495=0,"",IF(CSV_Data!G495=0,0,IF(OR(CSV_Data!F495=7,CSV_Data!F495=8,CSV_Data!F495=9,CSV_Data!F495=10,CSV_Data!F495=11),Rates!$B$4,Rates!$B$3)))</f>
        <v/>
      </c>
      <c r="H495" s="17" t="str">
        <f xml:space="preserve"> IF(CSV_Data!A495=0,"",IF(CSV_Data!H495=1,Rates!$B$5,0))</f>
        <v/>
      </c>
      <c r="I495" s="17" t="str">
        <f xml:space="preserve"> IF(CSV_Data!A495=0,"",IF(CSV_Data!I495=1,Rates!$B$6,0))</f>
        <v/>
      </c>
      <c r="J495" s="17" t="str">
        <f xml:space="preserve"> IF(CSV_Data!J495=1,"Paid to LA","")</f>
        <v/>
      </c>
      <c r="K495" s="17" t="str">
        <f xml:space="preserve"> IF(CSV_Data!A495=0,"",CSV_Data!K495)</f>
        <v/>
      </c>
      <c r="L495" s="17" t="str">
        <f xml:space="preserve"> IF(CSV_Data!A495=0,"",CSV_Data!L495)</f>
        <v/>
      </c>
      <c r="M495" s="19" t="str">
        <f>IF(CSV_Data!A495=0,"",IF(J495="Paid to LA",0,MAX(G495,I495))+H495)</f>
        <v/>
      </c>
      <c r="N495" s="19" t="str">
        <f xml:space="preserve"> IF(CSV_Data!A495=0,"",M495*K495)</f>
        <v/>
      </c>
      <c r="O495" s="19" t="str">
        <f xml:space="preserve"> IF(CSV_Data!A495=0,"",L495-N495)</f>
        <v/>
      </c>
    </row>
    <row r="496" spans="1:15">
      <c r="A496" s="16" t="str">
        <f xml:space="preserve"> IF(CSV_Data!A496=0,"",CSV_Data!A496)</f>
        <v/>
      </c>
      <c r="B496" s="20" t="str">
        <f xml:space="preserve"> IF(CSV_Data!A496=0,"",CSV_Data!B496)</f>
        <v/>
      </c>
      <c r="C496" s="21" t="str">
        <f xml:space="preserve"> IF(CSV_Data!A496=0,"",CSV_Data!C496)</f>
        <v/>
      </c>
      <c r="D496" s="17" t="str">
        <f xml:space="preserve"> IF(CSV_Data!A496=0,"",CSV_Data!D496)</f>
        <v/>
      </c>
      <c r="E496" s="18" t="str">
        <f xml:space="preserve"> IF(CSV_Data!A496=0,"",CSV_Data!E496)</f>
        <v/>
      </c>
      <c r="F496" s="17" t="str">
        <f xml:space="preserve"> IF(CSV_Data!A496=0,"",CSV_Data!F496)</f>
        <v/>
      </c>
      <c r="G496" s="17" t="str">
        <f xml:space="preserve"> IF(CSV_Data!A496=0,"",IF(CSV_Data!G496=0,0,IF(OR(CSV_Data!F496=7,CSV_Data!F496=8,CSV_Data!F496=9,CSV_Data!F496=10,CSV_Data!F496=11),Rates!$B$4,Rates!$B$3)))</f>
        <v/>
      </c>
      <c r="H496" s="17" t="str">
        <f xml:space="preserve"> IF(CSV_Data!A496=0,"",IF(CSV_Data!H496=1,Rates!$B$5,0))</f>
        <v/>
      </c>
      <c r="I496" s="17" t="str">
        <f xml:space="preserve"> IF(CSV_Data!A496=0,"",IF(CSV_Data!I496=1,Rates!$B$6,0))</f>
        <v/>
      </c>
      <c r="J496" s="17" t="str">
        <f xml:space="preserve"> IF(CSV_Data!J496=1,"Paid to LA","")</f>
        <v/>
      </c>
      <c r="K496" s="17" t="str">
        <f xml:space="preserve"> IF(CSV_Data!A496=0,"",CSV_Data!K496)</f>
        <v/>
      </c>
      <c r="L496" s="17" t="str">
        <f xml:space="preserve"> IF(CSV_Data!A496=0,"",CSV_Data!L496)</f>
        <v/>
      </c>
      <c r="M496" s="19" t="str">
        <f>IF(CSV_Data!A496=0,"",IF(J496="Paid to LA",0,MAX(G496,I496))+H496)</f>
        <v/>
      </c>
      <c r="N496" s="19" t="str">
        <f xml:space="preserve"> IF(CSV_Data!A496=0,"",M496*K496)</f>
        <v/>
      </c>
      <c r="O496" s="19" t="str">
        <f xml:space="preserve"> IF(CSV_Data!A496=0,"",L496-N496)</f>
        <v/>
      </c>
    </row>
    <row r="497" spans="1:15">
      <c r="A497" s="16" t="str">
        <f xml:space="preserve"> IF(CSV_Data!A497=0,"",CSV_Data!A497)</f>
        <v/>
      </c>
      <c r="B497" s="20" t="str">
        <f xml:space="preserve"> IF(CSV_Data!A497=0,"",CSV_Data!B497)</f>
        <v/>
      </c>
      <c r="C497" s="21" t="str">
        <f xml:space="preserve"> IF(CSV_Data!A497=0,"",CSV_Data!C497)</f>
        <v/>
      </c>
      <c r="D497" s="17" t="str">
        <f xml:space="preserve"> IF(CSV_Data!A497=0,"",CSV_Data!D497)</f>
        <v/>
      </c>
      <c r="E497" s="18" t="str">
        <f xml:space="preserve"> IF(CSV_Data!A497=0,"",CSV_Data!E497)</f>
        <v/>
      </c>
      <c r="F497" s="17" t="str">
        <f xml:space="preserve"> IF(CSV_Data!A497=0,"",CSV_Data!F497)</f>
        <v/>
      </c>
      <c r="G497" s="17" t="str">
        <f xml:space="preserve"> IF(CSV_Data!A497=0,"",IF(CSV_Data!G497=0,0,IF(OR(CSV_Data!F497=7,CSV_Data!F497=8,CSV_Data!F497=9,CSV_Data!F497=10,CSV_Data!F497=11),Rates!$B$4,Rates!$B$3)))</f>
        <v/>
      </c>
      <c r="H497" s="17" t="str">
        <f xml:space="preserve"> IF(CSV_Data!A497=0,"",IF(CSV_Data!H497=1,Rates!$B$5,0))</f>
        <v/>
      </c>
      <c r="I497" s="17" t="str">
        <f xml:space="preserve"> IF(CSV_Data!A497=0,"",IF(CSV_Data!I497=1,Rates!$B$6,0))</f>
        <v/>
      </c>
      <c r="J497" s="17" t="str">
        <f xml:space="preserve"> IF(CSV_Data!J497=1,"Paid to LA","")</f>
        <v/>
      </c>
      <c r="K497" s="17" t="str">
        <f xml:space="preserve"> IF(CSV_Data!A497=0,"",CSV_Data!K497)</f>
        <v/>
      </c>
      <c r="L497" s="17" t="str">
        <f xml:space="preserve"> IF(CSV_Data!A497=0,"",CSV_Data!L497)</f>
        <v/>
      </c>
      <c r="M497" s="19" t="str">
        <f>IF(CSV_Data!A497=0,"",IF(J497="Paid to LA",0,MAX(G497,I497))+H497)</f>
        <v/>
      </c>
      <c r="N497" s="19" t="str">
        <f xml:space="preserve"> IF(CSV_Data!A497=0,"",M497*K497)</f>
        <v/>
      </c>
      <c r="O497" s="19" t="str">
        <f xml:space="preserve"> IF(CSV_Data!A497=0,"",L497-N497)</f>
        <v/>
      </c>
    </row>
    <row r="498" spans="1:15">
      <c r="A498" s="16" t="str">
        <f xml:space="preserve"> IF(CSV_Data!A498=0,"",CSV_Data!A498)</f>
        <v/>
      </c>
      <c r="B498" s="20" t="str">
        <f xml:space="preserve"> IF(CSV_Data!A498=0,"",CSV_Data!B498)</f>
        <v/>
      </c>
      <c r="C498" s="21" t="str">
        <f xml:space="preserve"> IF(CSV_Data!A498=0,"",CSV_Data!C498)</f>
        <v/>
      </c>
      <c r="D498" s="17" t="str">
        <f xml:space="preserve"> IF(CSV_Data!A498=0,"",CSV_Data!D498)</f>
        <v/>
      </c>
      <c r="E498" s="18" t="str">
        <f xml:space="preserve"> IF(CSV_Data!A498=0,"",CSV_Data!E498)</f>
        <v/>
      </c>
      <c r="F498" s="17" t="str">
        <f xml:space="preserve"> IF(CSV_Data!A498=0,"",CSV_Data!F498)</f>
        <v/>
      </c>
      <c r="G498" s="17" t="str">
        <f xml:space="preserve"> IF(CSV_Data!A498=0,"",IF(CSV_Data!G498=0,0,IF(OR(CSV_Data!F498=7,CSV_Data!F498=8,CSV_Data!F498=9,CSV_Data!F498=10,CSV_Data!F498=11),Rates!$B$4,Rates!$B$3)))</f>
        <v/>
      </c>
      <c r="H498" s="17" t="str">
        <f xml:space="preserve"> IF(CSV_Data!A498=0,"",IF(CSV_Data!H498=1,Rates!$B$5,0))</f>
        <v/>
      </c>
      <c r="I498" s="17" t="str">
        <f xml:space="preserve"> IF(CSV_Data!A498=0,"",IF(CSV_Data!I498=1,Rates!$B$6,0))</f>
        <v/>
      </c>
      <c r="J498" s="17" t="str">
        <f xml:space="preserve"> IF(CSV_Data!J498=1,"Paid to LA","")</f>
        <v/>
      </c>
      <c r="K498" s="17" t="str">
        <f xml:space="preserve"> IF(CSV_Data!A498=0,"",CSV_Data!K498)</f>
        <v/>
      </c>
      <c r="L498" s="17" t="str">
        <f xml:space="preserve"> IF(CSV_Data!A498=0,"",CSV_Data!L498)</f>
        <v/>
      </c>
      <c r="M498" s="19" t="str">
        <f>IF(CSV_Data!A498=0,"",IF(J498="Paid to LA",0,MAX(G498,I498))+H498)</f>
        <v/>
      </c>
      <c r="N498" s="19" t="str">
        <f xml:space="preserve"> IF(CSV_Data!A498=0,"",M498*K498)</f>
        <v/>
      </c>
      <c r="O498" s="19" t="str">
        <f xml:space="preserve"> IF(CSV_Data!A498=0,"",L498-N498)</f>
        <v/>
      </c>
    </row>
    <row r="499" spans="1:15">
      <c r="A499" s="16" t="str">
        <f xml:space="preserve"> IF(CSV_Data!A499=0,"",CSV_Data!A499)</f>
        <v/>
      </c>
      <c r="B499" s="20" t="str">
        <f xml:space="preserve"> IF(CSV_Data!A499=0,"",CSV_Data!B499)</f>
        <v/>
      </c>
      <c r="C499" s="21" t="str">
        <f xml:space="preserve"> IF(CSV_Data!A499=0,"",CSV_Data!C499)</f>
        <v/>
      </c>
      <c r="D499" s="17" t="str">
        <f xml:space="preserve"> IF(CSV_Data!A499=0,"",CSV_Data!D499)</f>
        <v/>
      </c>
      <c r="E499" s="18" t="str">
        <f xml:space="preserve"> IF(CSV_Data!A499=0,"",CSV_Data!E499)</f>
        <v/>
      </c>
      <c r="F499" s="17" t="str">
        <f xml:space="preserve"> IF(CSV_Data!A499=0,"",CSV_Data!F499)</f>
        <v/>
      </c>
      <c r="G499" s="17" t="str">
        <f xml:space="preserve"> IF(CSV_Data!A499=0,"",IF(CSV_Data!G499=0,0,IF(OR(CSV_Data!F499=7,CSV_Data!F499=8,CSV_Data!F499=9,CSV_Data!F499=10,CSV_Data!F499=11),Rates!$B$4,Rates!$B$3)))</f>
        <v/>
      </c>
      <c r="H499" s="17" t="str">
        <f xml:space="preserve"> IF(CSV_Data!A499=0,"",IF(CSV_Data!H499=1,Rates!$B$5,0))</f>
        <v/>
      </c>
      <c r="I499" s="17" t="str">
        <f xml:space="preserve"> IF(CSV_Data!A499=0,"",IF(CSV_Data!I499=1,Rates!$B$6,0))</f>
        <v/>
      </c>
      <c r="J499" s="17" t="str">
        <f xml:space="preserve"> IF(CSV_Data!J499=1,"Paid to LA","")</f>
        <v/>
      </c>
      <c r="K499" s="17" t="str">
        <f xml:space="preserve"> IF(CSV_Data!A499=0,"",CSV_Data!K499)</f>
        <v/>
      </c>
      <c r="L499" s="17" t="str">
        <f xml:space="preserve"> IF(CSV_Data!A499=0,"",CSV_Data!L499)</f>
        <v/>
      </c>
      <c r="M499" s="19" t="str">
        <f>IF(CSV_Data!A499=0,"",IF(J499="Paid to LA",0,MAX(G499,I499))+H499)</f>
        <v/>
      </c>
      <c r="N499" s="19" t="str">
        <f xml:space="preserve"> IF(CSV_Data!A499=0,"",M499*K499)</f>
        <v/>
      </c>
      <c r="O499" s="19" t="str">
        <f xml:space="preserve"> IF(CSV_Data!A499=0,"",L499-N499)</f>
        <v/>
      </c>
    </row>
    <row r="500" spans="1:15">
      <c r="A500" s="16" t="str">
        <f xml:space="preserve"> IF(CSV_Data!A500=0,"",CSV_Data!A500)</f>
        <v/>
      </c>
      <c r="B500" s="20" t="str">
        <f xml:space="preserve"> IF(CSV_Data!A500=0,"",CSV_Data!B500)</f>
        <v/>
      </c>
      <c r="C500" s="21" t="str">
        <f xml:space="preserve"> IF(CSV_Data!A500=0,"",CSV_Data!C500)</f>
        <v/>
      </c>
      <c r="D500" s="17" t="str">
        <f xml:space="preserve"> IF(CSV_Data!A500=0,"",CSV_Data!D500)</f>
        <v/>
      </c>
      <c r="E500" s="18" t="str">
        <f xml:space="preserve"> IF(CSV_Data!A500=0,"",CSV_Data!E500)</f>
        <v/>
      </c>
      <c r="F500" s="17" t="str">
        <f xml:space="preserve"> IF(CSV_Data!A500=0,"",CSV_Data!F500)</f>
        <v/>
      </c>
      <c r="G500" s="17" t="str">
        <f xml:space="preserve"> IF(CSV_Data!A500=0,"",IF(CSV_Data!G500=0,0,IF(OR(CSV_Data!F500=7,CSV_Data!F500=8,CSV_Data!F500=9,CSV_Data!F500=10,CSV_Data!F500=11),Rates!$B$4,Rates!$B$3)))</f>
        <v/>
      </c>
      <c r="H500" s="17" t="str">
        <f xml:space="preserve"> IF(CSV_Data!A500=0,"",IF(CSV_Data!H500=1,Rates!$B$5,0))</f>
        <v/>
      </c>
      <c r="I500" s="17" t="str">
        <f xml:space="preserve"> IF(CSV_Data!A500=0,"",IF(CSV_Data!I500=1,Rates!$B$6,0))</f>
        <v/>
      </c>
      <c r="J500" s="17" t="str">
        <f xml:space="preserve"> IF(CSV_Data!J500=1,"Paid to LA","")</f>
        <v/>
      </c>
      <c r="K500" s="17" t="str">
        <f xml:space="preserve"> IF(CSV_Data!A500=0,"",CSV_Data!K500)</f>
        <v/>
      </c>
      <c r="L500" s="17" t="str">
        <f xml:space="preserve"> IF(CSV_Data!A500=0,"",CSV_Data!L500)</f>
        <v/>
      </c>
      <c r="M500" s="19" t="str">
        <f>IF(CSV_Data!A500=0,"",IF(J500="Paid to LA",0,MAX(G500,I500))+H500)</f>
        <v/>
      </c>
      <c r="N500" s="19" t="str">
        <f xml:space="preserve"> IF(CSV_Data!A500=0,"",M500*K500)</f>
        <v/>
      </c>
      <c r="O500" s="19" t="str">
        <f xml:space="preserve"> IF(CSV_Data!A500=0,"",L500-N500)</f>
        <v/>
      </c>
    </row>
    <row r="501" spans="1:15">
      <c r="A501" s="16" t="str">
        <f xml:space="preserve"> IF(CSV_Data!A501=0,"",CSV_Data!A501)</f>
        <v/>
      </c>
      <c r="B501" s="20" t="str">
        <f xml:space="preserve"> IF(CSV_Data!A501=0,"",CSV_Data!B501)</f>
        <v/>
      </c>
      <c r="C501" s="21" t="str">
        <f xml:space="preserve"> IF(CSV_Data!A501=0,"",CSV_Data!C501)</f>
        <v/>
      </c>
      <c r="D501" s="17" t="str">
        <f xml:space="preserve"> IF(CSV_Data!A501=0,"",CSV_Data!D501)</f>
        <v/>
      </c>
      <c r="E501" s="18" t="str">
        <f xml:space="preserve"> IF(CSV_Data!A501=0,"",CSV_Data!E501)</f>
        <v/>
      </c>
      <c r="F501" s="17" t="str">
        <f xml:space="preserve"> IF(CSV_Data!A501=0,"",CSV_Data!F501)</f>
        <v/>
      </c>
      <c r="G501" s="17" t="str">
        <f xml:space="preserve"> IF(CSV_Data!A501=0,"",IF(CSV_Data!G501=0,0,IF(OR(CSV_Data!F501=7,CSV_Data!F501=8,CSV_Data!F501=9,CSV_Data!F501=10,CSV_Data!F501=11),Rates!$B$4,Rates!$B$3)))</f>
        <v/>
      </c>
      <c r="H501" s="17" t="str">
        <f xml:space="preserve"> IF(CSV_Data!A501=0,"",IF(CSV_Data!H501=1,Rates!$B$5,0))</f>
        <v/>
      </c>
      <c r="I501" s="17" t="str">
        <f xml:space="preserve"> IF(CSV_Data!A501=0,"",IF(CSV_Data!I501=1,Rates!$B$6,0))</f>
        <v/>
      </c>
      <c r="J501" s="17" t="str">
        <f xml:space="preserve"> IF(CSV_Data!J501=1,"Paid to LA","")</f>
        <v/>
      </c>
      <c r="K501" s="17" t="str">
        <f xml:space="preserve"> IF(CSV_Data!A501=0,"",CSV_Data!K501)</f>
        <v/>
      </c>
      <c r="L501" s="17" t="str">
        <f xml:space="preserve"> IF(CSV_Data!A501=0,"",CSV_Data!L501)</f>
        <v/>
      </c>
      <c r="M501" s="19" t="str">
        <f>IF(CSV_Data!A501=0,"",IF(J501="Paid to LA",0,MAX(G501,I501))+H501)</f>
        <v/>
      </c>
      <c r="N501" s="19" t="str">
        <f xml:space="preserve"> IF(CSV_Data!A501=0,"",M501*K501)</f>
        <v/>
      </c>
      <c r="O501" s="19" t="str">
        <f xml:space="preserve"> IF(CSV_Data!A501=0,"",L501-N501)</f>
        <v/>
      </c>
    </row>
    <row r="502" spans="1:15">
      <c r="A502" s="16" t="str">
        <f xml:space="preserve"> IF(CSV_Data!A502=0,"",CSV_Data!A502)</f>
        <v/>
      </c>
      <c r="B502" s="20" t="str">
        <f xml:space="preserve"> IF(CSV_Data!A502=0,"",CSV_Data!B502)</f>
        <v/>
      </c>
      <c r="C502" s="21" t="str">
        <f xml:space="preserve"> IF(CSV_Data!A502=0,"",CSV_Data!C502)</f>
        <v/>
      </c>
      <c r="D502" s="17" t="str">
        <f xml:space="preserve"> IF(CSV_Data!A502=0,"",CSV_Data!D502)</f>
        <v/>
      </c>
      <c r="E502" s="18" t="str">
        <f xml:space="preserve"> IF(CSV_Data!A502=0,"",CSV_Data!E502)</f>
        <v/>
      </c>
      <c r="F502" s="17" t="str">
        <f xml:space="preserve"> IF(CSV_Data!A502=0,"",CSV_Data!F502)</f>
        <v/>
      </c>
      <c r="G502" s="17" t="str">
        <f xml:space="preserve"> IF(CSV_Data!A502=0,"",IF(CSV_Data!G502=0,0,IF(OR(CSV_Data!F502=7,CSV_Data!F502=8,CSV_Data!F502=9,CSV_Data!F502=10,CSV_Data!F502=11),Rates!$B$4,Rates!$B$3)))</f>
        <v/>
      </c>
      <c r="H502" s="17" t="str">
        <f xml:space="preserve"> IF(CSV_Data!A502=0,"",IF(CSV_Data!H502=1,Rates!$B$5,0))</f>
        <v/>
      </c>
      <c r="I502" s="17" t="str">
        <f xml:space="preserve"> IF(CSV_Data!A502=0,"",IF(CSV_Data!I502=1,Rates!$B$6,0))</f>
        <v/>
      </c>
      <c r="J502" s="17" t="str">
        <f xml:space="preserve"> IF(CSV_Data!J502=1,"Paid to LA","")</f>
        <v/>
      </c>
      <c r="K502" s="17" t="str">
        <f xml:space="preserve"> IF(CSV_Data!A502=0,"",CSV_Data!K502)</f>
        <v/>
      </c>
      <c r="L502" s="17" t="str">
        <f xml:space="preserve"> IF(CSV_Data!A502=0,"",CSV_Data!L502)</f>
        <v/>
      </c>
      <c r="M502" s="19" t="str">
        <f>IF(CSV_Data!A502=0,"",IF(J502="Paid to LA",0,MAX(G502,I502))+H502)</f>
        <v/>
      </c>
      <c r="N502" s="19" t="str">
        <f xml:space="preserve"> IF(CSV_Data!A502=0,"",M502*K502)</f>
        <v/>
      </c>
      <c r="O502" s="19" t="str">
        <f xml:space="preserve"> IF(CSV_Data!A502=0,"",L502-N502)</f>
        <v/>
      </c>
    </row>
    <row r="503" spans="1:15">
      <c r="A503" s="16" t="str">
        <f xml:space="preserve"> IF(CSV_Data!A503=0,"",CSV_Data!A503)</f>
        <v/>
      </c>
      <c r="B503" s="20" t="str">
        <f xml:space="preserve"> IF(CSV_Data!A503=0,"",CSV_Data!B503)</f>
        <v/>
      </c>
      <c r="C503" s="21" t="str">
        <f xml:space="preserve"> IF(CSV_Data!A503=0,"",CSV_Data!C503)</f>
        <v/>
      </c>
      <c r="D503" s="17" t="str">
        <f xml:space="preserve"> IF(CSV_Data!A503=0,"",CSV_Data!D503)</f>
        <v/>
      </c>
      <c r="E503" s="18" t="str">
        <f xml:space="preserve"> IF(CSV_Data!A503=0,"",CSV_Data!E503)</f>
        <v/>
      </c>
      <c r="F503" s="17" t="str">
        <f xml:space="preserve"> IF(CSV_Data!A503=0,"",CSV_Data!F503)</f>
        <v/>
      </c>
      <c r="G503" s="17" t="str">
        <f xml:space="preserve"> IF(CSV_Data!A503=0,"",IF(CSV_Data!G503=0,0,IF(OR(CSV_Data!F503=7,CSV_Data!F503=8,CSV_Data!F503=9,CSV_Data!F503=10,CSV_Data!F503=11),Rates!$B$4,Rates!$B$3)))</f>
        <v/>
      </c>
      <c r="H503" s="17" t="str">
        <f xml:space="preserve"> IF(CSV_Data!A503=0,"",IF(CSV_Data!H503=1,Rates!$B$5,0))</f>
        <v/>
      </c>
      <c r="I503" s="17" t="str">
        <f xml:space="preserve"> IF(CSV_Data!A503=0,"",IF(CSV_Data!I503=1,Rates!$B$6,0))</f>
        <v/>
      </c>
      <c r="J503" s="17" t="str">
        <f xml:space="preserve"> IF(CSV_Data!J503=1,"Paid to LA","")</f>
        <v/>
      </c>
      <c r="K503" s="17" t="str">
        <f xml:space="preserve"> IF(CSV_Data!A503=0,"",CSV_Data!K503)</f>
        <v/>
      </c>
      <c r="L503" s="17" t="str">
        <f xml:space="preserve"> IF(CSV_Data!A503=0,"",CSV_Data!L503)</f>
        <v/>
      </c>
      <c r="M503" s="19" t="str">
        <f>IF(CSV_Data!A503=0,"",IF(J503="Paid to LA",0,MAX(G503,I503))+H503)</f>
        <v/>
      </c>
      <c r="N503" s="19" t="str">
        <f xml:space="preserve"> IF(CSV_Data!A503=0,"",M503*K503)</f>
        <v/>
      </c>
      <c r="O503" s="19" t="str">
        <f xml:space="preserve"> IF(CSV_Data!A503=0,"",L503-N503)</f>
        <v/>
      </c>
    </row>
    <row r="504" spans="1:15">
      <c r="A504" s="16" t="str">
        <f xml:space="preserve"> IF(CSV_Data!A504=0,"",CSV_Data!A504)</f>
        <v/>
      </c>
      <c r="B504" s="20" t="str">
        <f xml:space="preserve"> IF(CSV_Data!A504=0,"",CSV_Data!B504)</f>
        <v/>
      </c>
      <c r="C504" s="21" t="str">
        <f xml:space="preserve"> IF(CSV_Data!A504=0,"",CSV_Data!C504)</f>
        <v/>
      </c>
      <c r="D504" s="17" t="str">
        <f xml:space="preserve"> IF(CSV_Data!A504=0,"",CSV_Data!D504)</f>
        <v/>
      </c>
      <c r="E504" s="18" t="str">
        <f xml:space="preserve"> IF(CSV_Data!A504=0,"",CSV_Data!E504)</f>
        <v/>
      </c>
      <c r="F504" s="17" t="str">
        <f xml:space="preserve"> IF(CSV_Data!A504=0,"",CSV_Data!F504)</f>
        <v/>
      </c>
      <c r="G504" s="17" t="str">
        <f xml:space="preserve"> IF(CSV_Data!A504=0,"",IF(CSV_Data!G504=0,0,IF(OR(CSV_Data!F504=7,CSV_Data!F504=8,CSV_Data!F504=9,CSV_Data!F504=10,CSV_Data!F504=11),Rates!$B$4,Rates!$B$3)))</f>
        <v/>
      </c>
      <c r="H504" s="17" t="str">
        <f xml:space="preserve"> IF(CSV_Data!A504=0,"",IF(CSV_Data!H504=1,Rates!$B$5,0))</f>
        <v/>
      </c>
      <c r="I504" s="17" t="str">
        <f xml:space="preserve"> IF(CSV_Data!A504=0,"",IF(CSV_Data!I504=1,Rates!$B$6,0))</f>
        <v/>
      </c>
      <c r="J504" s="17" t="str">
        <f xml:space="preserve"> IF(CSV_Data!J504=1,"Paid to LA","")</f>
        <v/>
      </c>
      <c r="K504" s="17" t="str">
        <f xml:space="preserve"> IF(CSV_Data!A504=0,"",CSV_Data!K504)</f>
        <v/>
      </c>
      <c r="L504" s="17" t="str">
        <f xml:space="preserve"> IF(CSV_Data!A504=0,"",CSV_Data!L504)</f>
        <v/>
      </c>
      <c r="M504" s="19" t="str">
        <f>IF(CSV_Data!A504=0,"",IF(J504="Paid to LA",0,MAX(G504,I504))+H504)</f>
        <v/>
      </c>
      <c r="N504" s="19" t="str">
        <f xml:space="preserve"> IF(CSV_Data!A504=0,"",M504*K504)</f>
        <v/>
      </c>
      <c r="O504" s="19" t="str">
        <f xml:space="preserve"> IF(CSV_Data!A504=0,"",L504-N504)</f>
        <v/>
      </c>
    </row>
    <row r="505" spans="1:15">
      <c r="A505" s="16" t="str">
        <f xml:space="preserve"> IF(CSV_Data!A505=0,"",CSV_Data!A505)</f>
        <v/>
      </c>
      <c r="B505" s="20" t="str">
        <f xml:space="preserve"> IF(CSV_Data!A505=0,"",CSV_Data!B505)</f>
        <v/>
      </c>
      <c r="C505" s="21" t="str">
        <f xml:space="preserve"> IF(CSV_Data!A505=0,"",CSV_Data!C505)</f>
        <v/>
      </c>
      <c r="D505" s="17" t="str">
        <f xml:space="preserve"> IF(CSV_Data!A505=0,"",CSV_Data!D505)</f>
        <v/>
      </c>
      <c r="E505" s="18" t="str">
        <f xml:space="preserve"> IF(CSV_Data!A505=0,"",CSV_Data!E505)</f>
        <v/>
      </c>
      <c r="F505" s="17" t="str">
        <f xml:space="preserve"> IF(CSV_Data!A505=0,"",CSV_Data!F505)</f>
        <v/>
      </c>
      <c r="G505" s="17" t="str">
        <f xml:space="preserve"> IF(CSV_Data!A505=0,"",IF(CSV_Data!G505=0,0,IF(OR(CSV_Data!F505=7,CSV_Data!F505=8,CSV_Data!F505=9,CSV_Data!F505=10,CSV_Data!F505=11),Rates!$B$4,Rates!$B$3)))</f>
        <v/>
      </c>
      <c r="H505" s="17" t="str">
        <f xml:space="preserve"> IF(CSV_Data!A505=0,"",IF(CSV_Data!H505=1,Rates!$B$5,0))</f>
        <v/>
      </c>
      <c r="I505" s="17" t="str">
        <f xml:space="preserve"> IF(CSV_Data!A505=0,"",IF(CSV_Data!I505=1,Rates!$B$6,0))</f>
        <v/>
      </c>
      <c r="J505" s="17" t="str">
        <f xml:space="preserve"> IF(CSV_Data!J505=1,"Paid to LA","")</f>
        <v/>
      </c>
      <c r="K505" s="17" t="str">
        <f xml:space="preserve"> IF(CSV_Data!A505=0,"",CSV_Data!K505)</f>
        <v/>
      </c>
      <c r="L505" s="17" t="str">
        <f xml:space="preserve"> IF(CSV_Data!A505=0,"",CSV_Data!L505)</f>
        <v/>
      </c>
      <c r="M505" s="19" t="str">
        <f>IF(CSV_Data!A505=0,"",IF(J505="Paid to LA",0,MAX(G505,I505))+H505)</f>
        <v/>
      </c>
      <c r="N505" s="19" t="str">
        <f xml:space="preserve"> IF(CSV_Data!A505=0,"",M505*K505)</f>
        <v/>
      </c>
      <c r="O505" s="19" t="str">
        <f xml:space="preserve"> IF(CSV_Data!A505=0,"",L505-N505)</f>
        <v/>
      </c>
    </row>
    <row r="506" spans="1:15">
      <c r="A506" s="16" t="str">
        <f xml:space="preserve"> IF(CSV_Data!A506=0,"",CSV_Data!A506)</f>
        <v/>
      </c>
      <c r="B506" s="20" t="str">
        <f xml:space="preserve"> IF(CSV_Data!A506=0,"",CSV_Data!B506)</f>
        <v/>
      </c>
      <c r="C506" s="21" t="str">
        <f xml:space="preserve"> IF(CSV_Data!A506=0,"",CSV_Data!C506)</f>
        <v/>
      </c>
      <c r="D506" s="17" t="str">
        <f xml:space="preserve"> IF(CSV_Data!A506=0,"",CSV_Data!D506)</f>
        <v/>
      </c>
      <c r="E506" s="18" t="str">
        <f xml:space="preserve"> IF(CSV_Data!A506=0,"",CSV_Data!E506)</f>
        <v/>
      </c>
      <c r="F506" s="17" t="str">
        <f xml:space="preserve"> IF(CSV_Data!A506=0,"",CSV_Data!F506)</f>
        <v/>
      </c>
      <c r="G506" s="17" t="str">
        <f xml:space="preserve"> IF(CSV_Data!A506=0,"",IF(CSV_Data!G506=0,0,IF(OR(CSV_Data!F506=7,CSV_Data!F506=8,CSV_Data!F506=9,CSV_Data!F506=10,CSV_Data!F506=11),Rates!$B$4,Rates!$B$3)))</f>
        <v/>
      </c>
      <c r="H506" s="17" t="str">
        <f xml:space="preserve"> IF(CSV_Data!A506=0,"",IF(CSV_Data!H506=1,Rates!$B$5,0))</f>
        <v/>
      </c>
      <c r="I506" s="17" t="str">
        <f xml:space="preserve"> IF(CSV_Data!A506=0,"",IF(CSV_Data!I506=1,Rates!$B$6,0))</f>
        <v/>
      </c>
      <c r="J506" s="17" t="str">
        <f xml:space="preserve"> IF(CSV_Data!J506=1,"Paid to LA","")</f>
        <v/>
      </c>
      <c r="K506" s="17" t="str">
        <f xml:space="preserve"> IF(CSV_Data!A506=0,"",CSV_Data!K506)</f>
        <v/>
      </c>
      <c r="L506" s="17" t="str">
        <f xml:space="preserve"> IF(CSV_Data!A506=0,"",CSV_Data!L506)</f>
        <v/>
      </c>
      <c r="M506" s="19" t="str">
        <f>IF(CSV_Data!A506=0,"",IF(J506="Paid to LA",0,MAX(G506,I506))+H506)</f>
        <v/>
      </c>
      <c r="N506" s="19" t="str">
        <f xml:space="preserve"> IF(CSV_Data!A506=0,"",M506*K506)</f>
        <v/>
      </c>
      <c r="O506" s="19" t="str">
        <f xml:space="preserve"> IF(CSV_Data!A506=0,"",L506-N506)</f>
        <v/>
      </c>
    </row>
    <row r="507" spans="1:15">
      <c r="A507" s="16" t="str">
        <f xml:space="preserve"> IF(CSV_Data!A507=0,"",CSV_Data!A507)</f>
        <v/>
      </c>
      <c r="B507" s="20" t="str">
        <f xml:space="preserve"> IF(CSV_Data!A507=0,"",CSV_Data!B507)</f>
        <v/>
      </c>
      <c r="C507" s="21" t="str">
        <f xml:space="preserve"> IF(CSV_Data!A507=0,"",CSV_Data!C507)</f>
        <v/>
      </c>
      <c r="D507" s="17" t="str">
        <f xml:space="preserve"> IF(CSV_Data!A507=0,"",CSV_Data!D507)</f>
        <v/>
      </c>
      <c r="E507" s="18" t="str">
        <f xml:space="preserve"> IF(CSV_Data!A507=0,"",CSV_Data!E507)</f>
        <v/>
      </c>
      <c r="F507" s="17" t="str">
        <f xml:space="preserve"> IF(CSV_Data!A507=0,"",CSV_Data!F507)</f>
        <v/>
      </c>
      <c r="G507" s="17" t="str">
        <f xml:space="preserve"> IF(CSV_Data!A507=0,"",IF(CSV_Data!G507=0,0,IF(OR(CSV_Data!F507=7,CSV_Data!F507=8,CSV_Data!F507=9,CSV_Data!F507=10,CSV_Data!F507=11),Rates!$B$4,Rates!$B$3)))</f>
        <v/>
      </c>
      <c r="H507" s="17" t="str">
        <f xml:space="preserve"> IF(CSV_Data!A507=0,"",IF(CSV_Data!H507=1,Rates!$B$5,0))</f>
        <v/>
      </c>
      <c r="I507" s="17" t="str">
        <f xml:space="preserve"> IF(CSV_Data!A507=0,"",IF(CSV_Data!I507=1,Rates!$B$6,0))</f>
        <v/>
      </c>
      <c r="J507" s="17" t="str">
        <f xml:space="preserve"> IF(CSV_Data!J507=1,"Paid to LA","")</f>
        <v/>
      </c>
      <c r="K507" s="17" t="str">
        <f xml:space="preserve"> IF(CSV_Data!A507=0,"",CSV_Data!K507)</f>
        <v/>
      </c>
      <c r="L507" s="17" t="str">
        <f xml:space="preserve"> IF(CSV_Data!A507=0,"",CSV_Data!L507)</f>
        <v/>
      </c>
      <c r="M507" s="19" t="str">
        <f>IF(CSV_Data!A507=0,"",IF(J507="Paid to LA",0,MAX(G507,I507))+H507)</f>
        <v/>
      </c>
      <c r="N507" s="19" t="str">
        <f xml:space="preserve"> IF(CSV_Data!A507=0,"",M507*K507)</f>
        <v/>
      </c>
      <c r="O507" s="19" t="str">
        <f xml:space="preserve"> IF(CSV_Data!A507=0,"",L507-N507)</f>
        <v/>
      </c>
    </row>
    <row r="508" spans="1:15">
      <c r="A508" s="16" t="str">
        <f xml:space="preserve"> IF(CSV_Data!A508=0,"",CSV_Data!A508)</f>
        <v/>
      </c>
      <c r="B508" s="20" t="str">
        <f xml:space="preserve"> IF(CSV_Data!A508=0,"",CSV_Data!B508)</f>
        <v/>
      </c>
      <c r="C508" s="21" t="str">
        <f xml:space="preserve"> IF(CSV_Data!A508=0,"",CSV_Data!C508)</f>
        <v/>
      </c>
      <c r="D508" s="17" t="str">
        <f xml:space="preserve"> IF(CSV_Data!A508=0,"",CSV_Data!D508)</f>
        <v/>
      </c>
      <c r="E508" s="18" t="str">
        <f xml:space="preserve"> IF(CSV_Data!A508=0,"",CSV_Data!E508)</f>
        <v/>
      </c>
      <c r="F508" s="17" t="str">
        <f xml:space="preserve"> IF(CSV_Data!A508=0,"",CSV_Data!F508)</f>
        <v/>
      </c>
      <c r="G508" s="17" t="str">
        <f xml:space="preserve"> IF(CSV_Data!A508=0,"",IF(CSV_Data!G508=0,0,IF(OR(CSV_Data!F508=7,CSV_Data!F508=8,CSV_Data!F508=9,CSV_Data!F508=10,CSV_Data!F508=11),Rates!$B$4,Rates!$B$3)))</f>
        <v/>
      </c>
      <c r="H508" s="17" t="str">
        <f xml:space="preserve"> IF(CSV_Data!A508=0,"",IF(CSV_Data!H508=1,Rates!$B$5,0))</f>
        <v/>
      </c>
      <c r="I508" s="17" t="str">
        <f xml:space="preserve"> IF(CSV_Data!A508=0,"",IF(CSV_Data!I508=1,Rates!$B$6,0))</f>
        <v/>
      </c>
      <c r="J508" s="17" t="str">
        <f xml:space="preserve"> IF(CSV_Data!J508=1,"Paid to LA","")</f>
        <v/>
      </c>
      <c r="K508" s="17" t="str">
        <f xml:space="preserve"> IF(CSV_Data!A508=0,"",CSV_Data!K508)</f>
        <v/>
      </c>
      <c r="L508" s="17" t="str">
        <f xml:space="preserve"> IF(CSV_Data!A508=0,"",CSV_Data!L508)</f>
        <v/>
      </c>
      <c r="M508" s="19" t="str">
        <f>IF(CSV_Data!A508=0,"",IF(J508="Paid to LA",0,MAX(G508,I508))+H508)</f>
        <v/>
      </c>
      <c r="N508" s="19" t="str">
        <f xml:space="preserve"> IF(CSV_Data!A508=0,"",M508*K508)</f>
        <v/>
      </c>
      <c r="O508" s="19" t="str">
        <f xml:space="preserve"> IF(CSV_Data!A508=0,"",L508-N508)</f>
        <v/>
      </c>
    </row>
    <row r="509" spans="1:15">
      <c r="A509" s="16" t="str">
        <f xml:space="preserve"> IF(CSV_Data!A509=0,"",CSV_Data!A509)</f>
        <v/>
      </c>
      <c r="B509" s="20" t="str">
        <f xml:space="preserve"> IF(CSV_Data!A509=0,"",CSV_Data!B509)</f>
        <v/>
      </c>
      <c r="C509" s="21" t="str">
        <f xml:space="preserve"> IF(CSV_Data!A509=0,"",CSV_Data!C509)</f>
        <v/>
      </c>
      <c r="D509" s="17" t="str">
        <f xml:space="preserve"> IF(CSV_Data!A509=0,"",CSV_Data!D509)</f>
        <v/>
      </c>
      <c r="E509" s="18" t="str">
        <f xml:space="preserve"> IF(CSV_Data!A509=0,"",CSV_Data!E509)</f>
        <v/>
      </c>
      <c r="F509" s="17" t="str">
        <f xml:space="preserve"> IF(CSV_Data!A509=0,"",CSV_Data!F509)</f>
        <v/>
      </c>
      <c r="G509" s="17" t="str">
        <f xml:space="preserve"> IF(CSV_Data!A509=0,"",IF(CSV_Data!G509=0,0,IF(OR(CSV_Data!F509=7,CSV_Data!F509=8,CSV_Data!F509=9,CSV_Data!F509=10,CSV_Data!F509=11),Rates!$B$4,Rates!$B$3)))</f>
        <v/>
      </c>
      <c r="H509" s="17" t="str">
        <f xml:space="preserve"> IF(CSV_Data!A509=0,"",IF(CSV_Data!H509=1,Rates!$B$5,0))</f>
        <v/>
      </c>
      <c r="I509" s="17" t="str">
        <f xml:space="preserve"> IF(CSV_Data!A509=0,"",IF(CSV_Data!I509=1,Rates!$B$6,0))</f>
        <v/>
      </c>
      <c r="J509" s="17" t="str">
        <f xml:space="preserve"> IF(CSV_Data!J509=1,"Paid to LA","")</f>
        <v/>
      </c>
      <c r="K509" s="17" t="str">
        <f xml:space="preserve"> IF(CSV_Data!A509=0,"",CSV_Data!K509)</f>
        <v/>
      </c>
      <c r="L509" s="17" t="str">
        <f xml:space="preserve"> IF(CSV_Data!A509=0,"",CSV_Data!L509)</f>
        <v/>
      </c>
      <c r="M509" s="19" t="str">
        <f>IF(CSV_Data!A509=0,"",IF(J509="Paid to LA",0,MAX(G509,I509))+H509)</f>
        <v/>
      </c>
      <c r="N509" s="19" t="str">
        <f xml:space="preserve"> IF(CSV_Data!A509=0,"",M509*K509)</f>
        <v/>
      </c>
      <c r="O509" s="19" t="str">
        <f xml:space="preserve"> IF(CSV_Data!A509=0,"",L509-N509)</f>
        <v/>
      </c>
    </row>
    <row r="510" spans="1:15">
      <c r="A510" s="16" t="str">
        <f xml:space="preserve"> IF(CSV_Data!A510=0,"",CSV_Data!A510)</f>
        <v/>
      </c>
      <c r="B510" s="20" t="str">
        <f xml:space="preserve"> IF(CSV_Data!A510=0,"",CSV_Data!B510)</f>
        <v/>
      </c>
      <c r="C510" s="21" t="str">
        <f xml:space="preserve"> IF(CSV_Data!A510=0,"",CSV_Data!C510)</f>
        <v/>
      </c>
      <c r="D510" s="17" t="str">
        <f xml:space="preserve"> IF(CSV_Data!A510=0,"",CSV_Data!D510)</f>
        <v/>
      </c>
      <c r="E510" s="18" t="str">
        <f xml:space="preserve"> IF(CSV_Data!A510=0,"",CSV_Data!E510)</f>
        <v/>
      </c>
      <c r="F510" s="17" t="str">
        <f xml:space="preserve"> IF(CSV_Data!A510=0,"",CSV_Data!F510)</f>
        <v/>
      </c>
      <c r="G510" s="17" t="str">
        <f xml:space="preserve"> IF(CSV_Data!A510=0,"",IF(CSV_Data!G510=0,0,IF(OR(CSV_Data!F510=7,CSV_Data!F510=8,CSV_Data!F510=9,CSV_Data!F510=10,CSV_Data!F510=11),Rates!$B$4,Rates!$B$3)))</f>
        <v/>
      </c>
      <c r="H510" s="17" t="str">
        <f xml:space="preserve"> IF(CSV_Data!A510=0,"",IF(CSV_Data!H510=1,Rates!$B$5,0))</f>
        <v/>
      </c>
      <c r="I510" s="17" t="str">
        <f xml:space="preserve"> IF(CSV_Data!A510=0,"",IF(CSV_Data!I510=1,Rates!$B$6,0))</f>
        <v/>
      </c>
      <c r="J510" s="17" t="str">
        <f xml:space="preserve"> IF(CSV_Data!J510=1,"Paid to LA","")</f>
        <v/>
      </c>
      <c r="K510" s="17" t="str">
        <f xml:space="preserve"> IF(CSV_Data!A510=0,"",CSV_Data!K510)</f>
        <v/>
      </c>
      <c r="L510" s="17" t="str">
        <f xml:space="preserve"> IF(CSV_Data!A510=0,"",CSV_Data!L510)</f>
        <v/>
      </c>
      <c r="M510" s="19" t="str">
        <f>IF(CSV_Data!A510=0,"",IF(J510="Paid to LA",0,MAX(G510,I510))+H510)</f>
        <v/>
      </c>
      <c r="N510" s="19" t="str">
        <f xml:space="preserve"> IF(CSV_Data!A510=0,"",M510*K510)</f>
        <v/>
      </c>
      <c r="O510" s="19" t="str">
        <f xml:space="preserve"> IF(CSV_Data!A510=0,"",L510-N510)</f>
        <v/>
      </c>
    </row>
    <row r="511" spans="1:15">
      <c r="A511" s="16" t="str">
        <f xml:space="preserve"> IF(CSV_Data!A511=0,"",CSV_Data!A511)</f>
        <v/>
      </c>
      <c r="B511" s="20" t="str">
        <f xml:space="preserve"> IF(CSV_Data!A511=0,"",CSV_Data!B511)</f>
        <v/>
      </c>
      <c r="C511" s="21" t="str">
        <f xml:space="preserve"> IF(CSV_Data!A511=0,"",CSV_Data!C511)</f>
        <v/>
      </c>
      <c r="D511" s="17" t="str">
        <f xml:space="preserve"> IF(CSV_Data!A511=0,"",CSV_Data!D511)</f>
        <v/>
      </c>
      <c r="E511" s="18" t="str">
        <f xml:space="preserve"> IF(CSV_Data!A511=0,"",CSV_Data!E511)</f>
        <v/>
      </c>
      <c r="F511" s="17" t="str">
        <f xml:space="preserve"> IF(CSV_Data!A511=0,"",CSV_Data!F511)</f>
        <v/>
      </c>
      <c r="G511" s="17" t="str">
        <f xml:space="preserve"> IF(CSV_Data!A511=0,"",IF(CSV_Data!G511=0,0,IF(OR(CSV_Data!F511=7,CSV_Data!F511=8,CSV_Data!F511=9,CSV_Data!F511=10,CSV_Data!F511=11),Rates!$B$4,Rates!$B$3)))</f>
        <v/>
      </c>
      <c r="H511" s="17" t="str">
        <f xml:space="preserve"> IF(CSV_Data!A511=0,"",IF(CSV_Data!H511=1,Rates!$B$5,0))</f>
        <v/>
      </c>
      <c r="I511" s="17" t="str">
        <f xml:space="preserve"> IF(CSV_Data!A511=0,"",IF(CSV_Data!I511=1,Rates!$B$6,0))</f>
        <v/>
      </c>
      <c r="J511" s="17" t="str">
        <f xml:space="preserve"> IF(CSV_Data!J511=1,"Paid to LA","")</f>
        <v/>
      </c>
      <c r="K511" s="17" t="str">
        <f xml:space="preserve"> IF(CSV_Data!A511=0,"",CSV_Data!K511)</f>
        <v/>
      </c>
      <c r="L511" s="17" t="str">
        <f xml:space="preserve"> IF(CSV_Data!A511=0,"",CSV_Data!L511)</f>
        <v/>
      </c>
      <c r="M511" s="19" t="str">
        <f>IF(CSV_Data!A511=0,"",IF(J511="Paid to LA",0,MAX(G511,I511))+H511)</f>
        <v/>
      </c>
      <c r="N511" s="19" t="str">
        <f xml:space="preserve"> IF(CSV_Data!A511=0,"",M511*K511)</f>
        <v/>
      </c>
      <c r="O511" s="19" t="str">
        <f xml:space="preserve"> IF(CSV_Data!A511=0,"",L511-N511)</f>
        <v/>
      </c>
    </row>
    <row r="512" spans="1:15">
      <c r="A512" s="16" t="str">
        <f xml:space="preserve"> IF(CSV_Data!A512=0,"",CSV_Data!A512)</f>
        <v/>
      </c>
      <c r="B512" s="20" t="str">
        <f xml:space="preserve"> IF(CSV_Data!A512=0,"",CSV_Data!B512)</f>
        <v/>
      </c>
      <c r="C512" s="21" t="str">
        <f xml:space="preserve"> IF(CSV_Data!A512=0,"",CSV_Data!C512)</f>
        <v/>
      </c>
      <c r="D512" s="17" t="str">
        <f xml:space="preserve"> IF(CSV_Data!A512=0,"",CSV_Data!D512)</f>
        <v/>
      </c>
      <c r="E512" s="18" t="str">
        <f xml:space="preserve"> IF(CSV_Data!A512=0,"",CSV_Data!E512)</f>
        <v/>
      </c>
      <c r="F512" s="17" t="str">
        <f xml:space="preserve"> IF(CSV_Data!A512=0,"",CSV_Data!F512)</f>
        <v/>
      </c>
      <c r="G512" s="17" t="str">
        <f xml:space="preserve"> IF(CSV_Data!A512=0,"",IF(CSV_Data!G512=0,0,IF(OR(CSV_Data!F512=7,CSV_Data!F512=8,CSV_Data!F512=9,CSV_Data!F512=10,CSV_Data!F512=11),Rates!$B$4,Rates!$B$3)))</f>
        <v/>
      </c>
      <c r="H512" s="17" t="str">
        <f xml:space="preserve"> IF(CSV_Data!A512=0,"",IF(CSV_Data!H512=1,Rates!$B$5,0))</f>
        <v/>
      </c>
      <c r="I512" s="17" t="str">
        <f xml:space="preserve"> IF(CSV_Data!A512=0,"",IF(CSV_Data!I512=1,Rates!$B$6,0))</f>
        <v/>
      </c>
      <c r="J512" s="17" t="str">
        <f xml:space="preserve"> IF(CSV_Data!J512=1,"Paid to LA","")</f>
        <v/>
      </c>
      <c r="K512" s="17" t="str">
        <f xml:space="preserve"> IF(CSV_Data!A512=0,"",CSV_Data!K512)</f>
        <v/>
      </c>
      <c r="L512" s="17" t="str">
        <f xml:space="preserve"> IF(CSV_Data!A512=0,"",CSV_Data!L512)</f>
        <v/>
      </c>
      <c r="M512" s="19" t="str">
        <f>IF(CSV_Data!A512=0,"",IF(J512="Paid to LA",0,MAX(G512,I512))+H512)</f>
        <v/>
      </c>
      <c r="N512" s="19" t="str">
        <f xml:space="preserve"> IF(CSV_Data!A512=0,"",M512*K512)</f>
        <v/>
      </c>
      <c r="O512" s="19" t="str">
        <f xml:space="preserve"> IF(CSV_Data!A512=0,"",L512-N512)</f>
        <v/>
      </c>
    </row>
    <row r="513" spans="1:15">
      <c r="A513" s="16" t="str">
        <f xml:space="preserve"> IF(CSV_Data!A513=0,"",CSV_Data!A513)</f>
        <v/>
      </c>
      <c r="B513" s="20" t="str">
        <f xml:space="preserve"> IF(CSV_Data!A513=0,"",CSV_Data!B513)</f>
        <v/>
      </c>
      <c r="C513" s="21" t="str">
        <f xml:space="preserve"> IF(CSV_Data!A513=0,"",CSV_Data!C513)</f>
        <v/>
      </c>
      <c r="D513" s="17" t="str">
        <f xml:space="preserve"> IF(CSV_Data!A513=0,"",CSV_Data!D513)</f>
        <v/>
      </c>
      <c r="E513" s="18" t="str">
        <f xml:space="preserve"> IF(CSV_Data!A513=0,"",CSV_Data!E513)</f>
        <v/>
      </c>
      <c r="F513" s="17" t="str">
        <f xml:space="preserve"> IF(CSV_Data!A513=0,"",CSV_Data!F513)</f>
        <v/>
      </c>
      <c r="G513" s="17" t="str">
        <f xml:space="preserve"> IF(CSV_Data!A513=0,"",IF(CSV_Data!G513=0,0,IF(OR(CSV_Data!F513=7,CSV_Data!F513=8,CSV_Data!F513=9,CSV_Data!F513=10,CSV_Data!F513=11),Rates!$B$4,Rates!$B$3)))</f>
        <v/>
      </c>
      <c r="H513" s="17" t="str">
        <f xml:space="preserve"> IF(CSV_Data!A513=0,"",IF(CSV_Data!H513=1,Rates!$B$5,0))</f>
        <v/>
      </c>
      <c r="I513" s="17" t="str">
        <f xml:space="preserve"> IF(CSV_Data!A513=0,"",IF(CSV_Data!I513=1,Rates!$B$6,0))</f>
        <v/>
      </c>
      <c r="J513" s="17" t="str">
        <f xml:space="preserve"> IF(CSV_Data!J513=1,"Paid to LA","")</f>
        <v/>
      </c>
      <c r="K513" s="17" t="str">
        <f xml:space="preserve"> IF(CSV_Data!A513=0,"",CSV_Data!K513)</f>
        <v/>
      </c>
      <c r="L513" s="17" t="str">
        <f xml:space="preserve"> IF(CSV_Data!A513=0,"",CSV_Data!L513)</f>
        <v/>
      </c>
      <c r="M513" s="19" t="str">
        <f>IF(CSV_Data!A513=0,"",IF(J513="Paid to LA",0,MAX(G513,I513))+H513)</f>
        <v/>
      </c>
      <c r="N513" s="19" t="str">
        <f xml:space="preserve"> IF(CSV_Data!A513=0,"",M513*K513)</f>
        <v/>
      </c>
      <c r="O513" s="19" t="str">
        <f xml:space="preserve"> IF(CSV_Data!A513=0,"",L513-N513)</f>
        <v/>
      </c>
    </row>
    <row r="514" spans="1:15">
      <c r="A514" s="16" t="str">
        <f xml:space="preserve"> IF(CSV_Data!A514=0,"",CSV_Data!A514)</f>
        <v/>
      </c>
      <c r="B514" s="20" t="str">
        <f xml:space="preserve"> IF(CSV_Data!A514=0,"",CSV_Data!B514)</f>
        <v/>
      </c>
      <c r="C514" s="21" t="str">
        <f xml:space="preserve"> IF(CSV_Data!A514=0,"",CSV_Data!C514)</f>
        <v/>
      </c>
      <c r="D514" s="17" t="str">
        <f xml:space="preserve"> IF(CSV_Data!A514=0,"",CSV_Data!D514)</f>
        <v/>
      </c>
      <c r="E514" s="18" t="str">
        <f xml:space="preserve"> IF(CSV_Data!A514=0,"",CSV_Data!E514)</f>
        <v/>
      </c>
      <c r="F514" s="17" t="str">
        <f xml:space="preserve"> IF(CSV_Data!A514=0,"",CSV_Data!F514)</f>
        <v/>
      </c>
      <c r="G514" s="17" t="str">
        <f xml:space="preserve"> IF(CSV_Data!A514=0,"",IF(CSV_Data!G514=0,0,IF(OR(CSV_Data!F514=7,CSV_Data!F514=8,CSV_Data!F514=9,CSV_Data!F514=10,CSV_Data!F514=11),Rates!$B$4,Rates!$B$3)))</f>
        <v/>
      </c>
      <c r="H514" s="17" t="str">
        <f xml:space="preserve"> IF(CSV_Data!A514=0,"",IF(CSV_Data!H514=1,Rates!$B$5,0))</f>
        <v/>
      </c>
      <c r="I514" s="17" t="str">
        <f xml:space="preserve"> IF(CSV_Data!A514=0,"",IF(CSV_Data!I514=1,Rates!$B$6,0))</f>
        <v/>
      </c>
      <c r="J514" s="17" t="str">
        <f xml:space="preserve"> IF(CSV_Data!J514=1,"Paid to LA","")</f>
        <v/>
      </c>
      <c r="K514" s="17" t="str">
        <f xml:space="preserve"> IF(CSV_Data!A514=0,"",CSV_Data!K514)</f>
        <v/>
      </c>
      <c r="L514" s="17" t="str">
        <f xml:space="preserve"> IF(CSV_Data!A514=0,"",CSV_Data!L514)</f>
        <v/>
      </c>
      <c r="M514" s="19" t="str">
        <f>IF(CSV_Data!A514=0,"",IF(J514="Paid to LA",0,MAX(G514,I514))+H514)</f>
        <v/>
      </c>
      <c r="N514" s="19" t="str">
        <f xml:space="preserve"> IF(CSV_Data!A514=0,"",M514*K514)</f>
        <v/>
      </c>
      <c r="O514" s="19" t="str">
        <f xml:space="preserve"> IF(CSV_Data!A514=0,"",L514-N514)</f>
        <v/>
      </c>
    </row>
    <row r="515" spans="1:15">
      <c r="A515" s="16" t="str">
        <f xml:space="preserve"> IF(CSV_Data!A515=0,"",CSV_Data!A515)</f>
        <v/>
      </c>
      <c r="B515" s="20" t="str">
        <f xml:space="preserve"> IF(CSV_Data!A515=0,"",CSV_Data!B515)</f>
        <v/>
      </c>
      <c r="C515" s="21" t="str">
        <f xml:space="preserve"> IF(CSV_Data!A515=0,"",CSV_Data!C515)</f>
        <v/>
      </c>
      <c r="D515" s="17" t="str">
        <f xml:space="preserve"> IF(CSV_Data!A515=0,"",CSV_Data!D515)</f>
        <v/>
      </c>
      <c r="E515" s="18" t="str">
        <f xml:space="preserve"> IF(CSV_Data!A515=0,"",CSV_Data!E515)</f>
        <v/>
      </c>
      <c r="F515" s="17" t="str">
        <f xml:space="preserve"> IF(CSV_Data!A515=0,"",CSV_Data!F515)</f>
        <v/>
      </c>
      <c r="G515" s="17" t="str">
        <f xml:space="preserve"> IF(CSV_Data!A515=0,"",IF(CSV_Data!G515=0,0,IF(OR(CSV_Data!F515=7,CSV_Data!F515=8,CSV_Data!F515=9,CSV_Data!F515=10,CSV_Data!F515=11),Rates!$B$4,Rates!$B$3)))</f>
        <v/>
      </c>
      <c r="H515" s="17" t="str">
        <f xml:space="preserve"> IF(CSV_Data!A515=0,"",IF(CSV_Data!H515=1,Rates!$B$5,0))</f>
        <v/>
      </c>
      <c r="I515" s="17" t="str">
        <f xml:space="preserve"> IF(CSV_Data!A515=0,"",IF(CSV_Data!I515=1,Rates!$B$6,0))</f>
        <v/>
      </c>
      <c r="J515" s="17" t="str">
        <f xml:space="preserve"> IF(CSV_Data!J515=1,"Paid to LA","")</f>
        <v/>
      </c>
      <c r="K515" s="17" t="str">
        <f xml:space="preserve"> IF(CSV_Data!A515=0,"",CSV_Data!K515)</f>
        <v/>
      </c>
      <c r="L515" s="17" t="str">
        <f xml:space="preserve"> IF(CSV_Data!A515=0,"",CSV_Data!L515)</f>
        <v/>
      </c>
      <c r="M515" s="19" t="str">
        <f>IF(CSV_Data!A515=0,"",IF(J515="Paid to LA",0,MAX(G515,I515))+H515)</f>
        <v/>
      </c>
      <c r="N515" s="19" t="str">
        <f xml:space="preserve"> IF(CSV_Data!A515=0,"",M515*K515)</f>
        <v/>
      </c>
      <c r="O515" s="19" t="str">
        <f xml:space="preserve"> IF(CSV_Data!A515=0,"",L515-N515)</f>
        <v/>
      </c>
    </row>
    <row r="516" spans="1:15">
      <c r="A516" s="16" t="str">
        <f xml:space="preserve"> IF(CSV_Data!A516=0,"",CSV_Data!A516)</f>
        <v/>
      </c>
      <c r="B516" s="20" t="str">
        <f xml:space="preserve"> IF(CSV_Data!A516=0,"",CSV_Data!B516)</f>
        <v/>
      </c>
      <c r="C516" s="21" t="str">
        <f xml:space="preserve"> IF(CSV_Data!A516=0,"",CSV_Data!C516)</f>
        <v/>
      </c>
      <c r="D516" s="17" t="str">
        <f xml:space="preserve"> IF(CSV_Data!A516=0,"",CSV_Data!D516)</f>
        <v/>
      </c>
      <c r="E516" s="18" t="str">
        <f xml:space="preserve"> IF(CSV_Data!A516=0,"",CSV_Data!E516)</f>
        <v/>
      </c>
      <c r="F516" s="17" t="str">
        <f xml:space="preserve"> IF(CSV_Data!A516=0,"",CSV_Data!F516)</f>
        <v/>
      </c>
      <c r="G516" s="17" t="str">
        <f xml:space="preserve"> IF(CSV_Data!A516=0,"",IF(CSV_Data!G516=0,0,IF(OR(CSV_Data!F516=7,CSV_Data!F516=8,CSV_Data!F516=9,CSV_Data!F516=10,CSV_Data!F516=11),Rates!$B$4,Rates!$B$3)))</f>
        <v/>
      </c>
      <c r="H516" s="17" t="str">
        <f xml:space="preserve"> IF(CSV_Data!A516=0,"",IF(CSV_Data!H516=1,Rates!$B$5,0))</f>
        <v/>
      </c>
      <c r="I516" s="17" t="str">
        <f xml:space="preserve"> IF(CSV_Data!A516=0,"",IF(CSV_Data!I516=1,Rates!$B$6,0))</f>
        <v/>
      </c>
      <c r="J516" s="17" t="str">
        <f xml:space="preserve"> IF(CSV_Data!J516=1,"Paid to LA","")</f>
        <v/>
      </c>
      <c r="K516" s="17" t="str">
        <f xml:space="preserve"> IF(CSV_Data!A516=0,"",CSV_Data!K516)</f>
        <v/>
      </c>
      <c r="L516" s="17" t="str">
        <f xml:space="preserve"> IF(CSV_Data!A516=0,"",CSV_Data!L516)</f>
        <v/>
      </c>
      <c r="M516" s="19" t="str">
        <f>IF(CSV_Data!A516=0,"",IF(J516="Paid to LA",0,MAX(G516,I516))+H516)</f>
        <v/>
      </c>
      <c r="N516" s="19" t="str">
        <f xml:space="preserve"> IF(CSV_Data!A516=0,"",M516*K516)</f>
        <v/>
      </c>
      <c r="O516" s="19" t="str">
        <f xml:space="preserve"> IF(CSV_Data!A516=0,"",L516-N516)</f>
        <v/>
      </c>
    </row>
    <row r="517" spans="1:15">
      <c r="A517" s="16" t="str">
        <f xml:space="preserve"> IF(CSV_Data!A517=0,"",CSV_Data!A517)</f>
        <v/>
      </c>
      <c r="B517" s="20" t="str">
        <f xml:space="preserve"> IF(CSV_Data!A517=0,"",CSV_Data!B517)</f>
        <v/>
      </c>
      <c r="C517" s="21" t="str">
        <f xml:space="preserve"> IF(CSV_Data!A517=0,"",CSV_Data!C517)</f>
        <v/>
      </c>
      <c r="D517" s="17" t="str">
        <f xml:space="preserve"> IF(CSV_Data!A517=0,"",CSV_Data!D517)</f>
        <v/>
      </c>
      <c r="E517" s="18" t="str">
        <f xml:space="preserve"> IF(CSV_Data!A517=0,"",CSV_Data!E517)</f>
        <v/>
      </c>
      <c r="F517" s="17" t="str">
        <f xml:space="preserve"> IF(CSV_Data!A517=0,"",CSV_Data!F517)</f>
        <v/>
      </c>
      <c r="G517" s="17" t="str">
        <f xml:space="preserve"> IF(CSV_Data!A517=0,"",IF(CSV_Data!G517=0,0,IF(OR(CSV_Data!F517=7,CSV_Data!F517=8,CSV_Data!F517=9,CSV_Data!F517=10,CSV_Data!F517=11),Rates!$B$4,Rates!$B$3)))</f>
        <v/>
      </c>
      <c r="H517" s="17" t="str">
        <f xml:space="preserve"> IF(CSV_Data!A517=0,"",IF(CSV_Data!H517=1,Rates!$B$5,0))</f>
        <v/>
      </c>
      <c r="I517" s="17" t="str">
        <f xml:space="preserve"> IF(CSV_Data!A517=0,"",IF(CSV_Data!I517=1,Rates!$B$6,0))</f>
        <v/>
      </c>
      <c r="J517" s="17" t="str">
        <f xml:space="preserve"> IF(CSV_Data!J517=1,"Paid to LA","")</f>
        <v/>
      </c>
      <c r="K517" s="17" t="str">
        <f xml:space="preserve"> IF(CSV_Data!A517=0,"",CSV_Data!K517)</f>
        <v/>
      </c>
      <c r="L517" s="17" t="str">
        <f xml:space="preserve"> IF(CSV_Data!A517=0,"",CSV_Data!L517)</f>
        <v/>
      </c>
      <c r="M517" s="19" t="str">
        <f>IF(CSV_Data!A517=0,"",IF(J517="Paid to LA",0,MAX(G517,I517))+H517)</f>
        <v/>
      </c>
      <c r="N517" s="19" t="str">
        <f xml:space="preserve"> IF(CSV_Data!A517=0,"",M517*K517)</f>
        <v/>
      </c>
      <c r="O517" s="19" t="str">
        <f xml:space="preserve"> IF(CSV_Data!A517=0,"",L517-N517)</f>
        <v/>
      </c>
    </row>
    <row r="518" spans="1:15">
      <c r="A518" s="16" t="str">
        <f xml:space="preserve"> IF(CSV_Data!A518=0,"",CSV_Data!A518)</f>
        <v/>
      </c>
      <c r="B518" s="20" t="str">
        <f xml:space="preserve"> IF(CSV_Data!A518=0,"",CSV_Data!B518)</f>
        <v/>
      </c>
      <c r="C518" s="21" t="str">
        <f xml:space="preserve"> IF(CSV_Data!A518=0,"",CSV_Data!C518)</f>
        <v/>
      </c>
      <c r="D518" s="17" t="str">
        <f xml:space="preserve"> IF(CSV_Data!A518=0,"",CSV_Data!D518)</f>
        <v/>
      </c>
      <c r="E518" s="18" t="str">
        <f xml:space="preserve"> IF(CSV_Data!A518=0,"",CSV_Data!E518)</f>
        <v/>
      </c>
      <c r="F518" s="17" t="str">
        <f xml:space="preserve"> IF(CSV_Data!A518=0,"",CSV_Data!F518)</f>
        <v/>
      </c>
      <c r="G518" s="17" t="str">
        <f xml:space="preserve"> IF(CSV_Data!A518=0,"",IF(CSV_Data!G518=0,0,IF(OR(CSV_Data!F518=7,CSV_Data!F518=8,CSV_Data!F518=9,CSV_Data!F518=10,CSV_Data!F518=11),Rates!$B$4,Rates!$B$3)))</f>
        <v/>
      </c>
      <c r="H518" s="17" t="str">
        <f xml:space="preserve"> IF(CSV_Data!A518=0,"",IF(CSV_Data!H518=1,Rates!$B$5,0))</f>
        <v/>
      </c>
      <c r="I518" s="17" t="str">
        <f xml:space="preserve"> IF(CSV_Data!A518=0,"",IF(CSV_Data!I518=1,Rates!$B$6,0))</f>
        <v/>
      </c>
      <c r="J518" s="17" t="str">
        <f xml:space="preserve"> IF(CSV_Data!J518=1,"Paid to LA","")</f>
        <v/>
      </c>
      <c r="K518" s="17" t="str">
        <f xml:space="preserve"> IF(CSV_Data!A518=0,"",CSV_Data!K518)</f>
        <v/>
      </c>
      <c r="L518" s="17" t="str">
        <f xml:space="preserve"> IF(CSV_Data!A518=0,"",CSV_Data!L518)</f>
        <v/>
      </c>
      <c r="M518" s="19" t="str">
        <f>IF(CSV_Data!A518=0,"",IF(J518="Paid to LA",0,MAX(G518,I518))+H518)</f>
        <v/>
      </c>
      <c r="N518" s="19" t="str">
        <f xml:space="preserve"> IF(CSV_Data!A518=0,"",M518*K518)</f>
        <v/>
      </c>
      <c r="O518" s="19" t="str">
        <f xml:space="preserve"> IF(CSV_Data!A518=0,"",L518-N518)</f>
        <v/>
      </c>
    </row>
    <row r="519" spans="1:15">
      <c r="A519" s="16" t="str">
        <f xml:space="preserve"> IF(CSV_Data!A519=0,"",CSV_Data!A519)</f>
        <v/>
      </c>
      <c r="B519" s="20" t="str">
        <f xml:space="preserve"> IF(CSV_Data!A519=0,"",CSV_Data!B519)</f>
        <v/>
      </c>
      <c r="C519" s="21" t="str">
        <f xml:space="preserve"> IF(CSV_Data!A519=0,"",CSV_Data!C519)</f>
        <v/>
      </c>
      <c r="D519" s="17" t="str">
        <f xml:space="preserve"> IF(CSV_Data!A519=0,"",CSV_Data!D519)</f>
        <v/>
      </c>
      <c r="E519" s="18" t="str">
        <f xml:space="preserve"> IF(CSV_Data!A519=0,"",CSV_Data!E519)</f>
        <v/>
      </c>
      <c r="F519" s="17" t="str">
        <f xml:space="preserve"> IF(CSV_Data!A519=0,"",CSV_Data!F519)</f>
        <v/>
      </c>
      <c r="G519" s="17" t="str">
        <f xml:space="preserve"> IF(CSV_Data!A519=0,"",IF(CSV_Data!G519=0,0,IF(OR(CSV_Data!F519=7,CSV_Data!F519=8,CSV_Data!F519=9,CSV_Data!F519=10,CSV_Data!F519=11),Rates!$B$4,Rates!$B$3)))</f>
        <v/>
      </c>
      <c r="H519" s="17" t="str">
        <f xml:space="preserve"> IF(CSV_Data!A519=0,"",IF(CSV_Data!H519=1,Rates!$B$5,0))</f>
        <v/>
      </c>
      <c r="I519" s="17" t="str">
        <f xml:space="preserve"> IF(CSV_Data!A519=0,"",IF(CSV_Data!I519=1,Rates!$B$6,0))</f>
        <v/>
      </c>
      <c r="J519" s="17" t="str">
        <f xml:space="preserve"> IF(CSV_Data!J519=1,"Paid to LA","")</f>
        <v/>
      </c>
      <c r="K519" s="17" t="str">
        <f xml:space="preserve"> IF(CSV_Data!A519=0,"",CSV_Data!K519)</f>
        <v/>
      </c>
      <c r="L519" s="17" t="str">
        <f xml:space="preserve"> IF(CSV_Data!A519=0,"",CSV_Data!L519)</f>
        <v/>
      </c>
      <c r="M519" s="19" t="str">
        <f>IF(CSV_Data!A519=0,"",IF(J519="Paid to LA",0,MAX(G519,I519))+H519)</f>
        <v/>
      </c>
      <c r="N519" s="19" t="str">
        <f xml:space="preserve"> IF(CSV_Data!A519=0,"",M519*K519)</f>
        <v/>
      </c>
      <c r="O519" s="19" t="str">
        <f xml:space="preserve"> IF(CSV_Data!A519=0,"",L519-N519)</f>
        <v/>
      </c>
    </row>
    <row r="520" spans="1:15">
      <c r="A520" s="16" t="str">
        <f xml:space="preserve"> IF(CSV_Data!A520=0,"",CSV_Data!A520)</f>
        <v/>
      </c>
      <c r="B520" s="20" t="str">
        <f xml:space="preserve"> IF(CSV_Data!A520=0,"",CSV_Data!B520)</f>
        <v/>
      </c>
      <c r="C520" s="21" t="str">
        <f xml:space="preserve"> IF(CSV_Data!A520=0,"",CSV_Data!C520)</f>
        <v/>
      </c>
      <c r="D520" s="17" t="str">
        <f xml:space="preserve"> IF(CSV_Data!A520=0,"",CSV_Data!D520)</f>
        <v/>
      </c>
      <c r="E520" s="18" t="str">
        <f xml:space="preserve"> IF(CSV_Data!A520=0,"",CSV_Data!E520)</f>
        <v/>
      </c>
      <c r="F520" s="17" t="str">
        <f xml:space="preserve"> IF(CSV_Data!A520=0,"",CSV_Data!F520)</f>
        <v/>
      </c>
      <c r="G520" s="17" t="str">
        <f xml:space="preserve"> IF(CSV_Data!A520=0,"",IF(CSV_Data!G520=0,0,IF(OR(CSV_Data!F520=7,CSV_Data!F520=8,CSV_Data!F520=9,CSV_Data!F520=10,CSV_Data!F520=11),Rates!$B$4,Rates!$B$3)))</f>
        <v/>
      </c>
      <c r="H520" s="17" t="str">
        <f xml:space="preserve"> IF(CSV_Data!A520=0,"",IF(CSV_Data!H520=1,Rates!$B$5,0))</f>
        <v/>
      </c>
      <c r="I520" s="17" t="str">
        <f xml:space="preserve"> IF(CSV_Data!A520=0,"",IF(CSV_Data!I520=1,Rates!$B$6,0))</f>
        <v/>
      </c>
      <c r="J520" s="17" t="str">
        <f xml:space="preserve"> IF(CSV_Data!J520=1,"Paid to LA","")</f>
        <v/>
      </c>
      <c r="K520" s="17" t="str">
        <f xml:space="preserve"> IF(CSV_Data!A520=0,"",CSV_Data!K520)</f>
        <v/>
      </c>
      <c r="L520" s="17" t="str">
        <f xml:space="preserve"> IF(CSV_Data!A520=0,"",CSV_Data!L520)</f>
        <v/>
      </c>
      <c r="M520" s="19" t="str">
        <f>IF(CSV_Data!A520=0,"",IF(J520="Paid to LA",0,MAX(G520,I520))+H520)</f>
        <v/>
      </c>
      <c r="N520" s="19" t="str">
        <f xml:space="preserve"> IF(CSV_Data!A520=0,"",M520*K520)</f>
        <v/>
      </c>
      <c r="O520" s="19" t="str">
        <f xml:space="preserve"> IF(CSV_Data!A520=0,"",L520-N520)</f>
        <v/>
      </c>
    </row>
    <row r="521" spans="1:15">
      <c r="A521" s="16" t="str">
        <f xml:space="preserve"> IF(CSV_Data!A521=0,"",CSV_Data!A521)</f>
        <v/>
      </c>
      <c r="B521" s="20" t="str">
        <f xml:space="preserve"> IF(CSV_Data!A521=0,"",CSV_Data!B521)</f>
        <v/>
      </c>
      <c r="C521" s="21" t="str">
        <f xml:space="preserve"> IF(CSV_Data!A521=0,"",CSV_Data!C521)</f>
        <v/>
      </c>
      <c r="D521" s="17" t="str">
        <f xml:space="preserve"> IF(CSV_Data!A521=0,"",CSV_Data!D521)</f>
        <v/>
      </c>
      <c r="E521" s="18" t="str">
        <f xml:space="preserve"> IF(CSV_Data!A521=0,"",CSV_Data!E521)</f>
        <v/>
      </c>
      <c r="F521" s="17" t="str">
        <f xml:space="preserve"> IF(CSV_Data!A521=0,"",CSV_Data!F521)</f>
        <v/>
      </c>
      <c r="G521" s="17" t="str">
        <f xml:space="preserve"> IF(CSV_Data!A521=0,"",IF(CSV_Data!G521=0,0,IF(OR(CSV_Data!F521=7,CSV_Data!F521=8,CSV_Data!F521=9,CSV_Data!F521=10,CSV_Data!F521=11),Rates!$B$4,Rates!$B$3)))</f>
        <v/>
      </c>
      <c r="H521" s="17" t="str">
        <f xml:space="preserve"> IF(CSV_Data!A521=0,"",IF(CSV_Data!H521=1,Rates!$B$5,0))</f>
        <v/>
      </c>
      <c r="I521" s="17" t="str">
        <f xml:space="preserve"> IF(CSV_Data!A521=0,"",IF(CSV_Data!I521=1,Rates!$B$6,0))</f>
        <v/>
      </c>
      <c r="J521" s="17" t="str">
        <f xml:space="preserve"> IF(CSV_Data!J521=1,"Paid to LA","")</f>
        <v/>
      </c>
      <c r="K521" s="17" t="str">
        <f xml:space="preserve"> IF(CSV_Data!A521=0,"",CSV_Data!K521)</f>
        <v/>
      </c>
      <c r="L521" s="17" t="str">
        <f xml:space="preserve"> IF(CSV_Data!A521=0,"",CSV_Data!L521)</f>
        <v/>
      </c>
      <c r="M521" s="19" t="str">
        <f>IF(CSV_Data!A521=0,"",IF(J521="Paid to LA",0,MAX(G521,I521))+H521)</f>
        <v/>
      </c>
      <c r="N521" s="19" t="str">
        <f xml:space="preserve"> IF(CSV_Data!A521=0,"",M521*K521)</f>
        <v/>
      </c>
      <c r="O521" s="19" t="str">
        <f xml:space="preserve"> IF(CSV_Data!A521=0,"",L521-N521)</f>
        <v/>
      </c>
    </row>
    <row r="522" spans="1:15">
      <c r="A522" s="16" t="str">
        <f xml:space="preserve"> IF(CSV_Data!A522=0,"",CSV_Data!A522)</f>
        <v/>
      </c>
      <c r="B522" s="20" t="str">
        <f xml:space="preserve"> IF(CSV_Data!A522=0,"",CSV_Data!B522)</f>
        <v/>
      </c>
      <c r="C522" s="21" t="str">
        <f xml:space="preserve"> IF(CSV_Data!A522=0,"",CSV_Data!C522)</f>
        <v/>
      </c>
      <c r="D522" s="17" t="str">
        <f xml:space="preserve"> IF(CSV_Data!A522=0,"",CSV_Data!D522)</f>
        <v/>
      </c>
      <c r="E522" s="18" t="str">
        <f xml:space="preserve"> IF(CSV_Data!A522=0,"",CSV_Data!E522)</f>
        <v/>
      </c>
      <c r="F522" s="17" t="str">
        <f xml:space="preserve"> IF(CSV_Data!A522=0,"",CSV_Data!F522)</f>
        <v/>
      </c>
      <c r="G522" s="17" t="str">
        <f xml:space="preserve"> IF(CSV_Data!A522=0,"",IF(CSV_Data!G522=0,0,IF(OR(CSV_Data!F522=7,CSV_Data!F522=8,CSV_Data!F522=9,CSV_Data!F522=10,CSV_Data!F522=11),Rates!$B$4,Rates!$B$3)))</f>
        <v/>
      </c>
      <c r="H522" s="17" t="str">
        <f xml:space="preserve"> IF(CSV_Data!A522=0,"",IF(CSV_Data!H522=1,Rates!$B$5,0))</f>
        <v/>
      </c>
      <c r="I522" s="17" t="str">
        <f xml:space="preserve"> IF(CSV_Data!A522=0,"",IF(CSV_Data!I522=1,Rates!$B$6,0))</f>
        <v/>
      </c>
      <c r="J522" s="17" t="str">
        <f xml:space="preserve"> IF(CSV_Data!J522=1,"Paid to LA","")</f>
        <v/>
      </c>
      <c r="K522" s="17" t="str">
        <f xml:space="preserve"> IF(CSV_Data!A522=0,"",CSV_Data!K522)</f>
        <v/>
      </c>
      <c r="L522" s="17" t="str">
        <f xml:space="preserve"> IF(CSV_Data!A522=0,"",CSV_Data!L522)</f>
        <v/>
      </c>
      <c r="M522" s="19" t="str">
        <f>IF(CSV_Data!A522=0,"",IF(J522="Paid to LA",0,MAX(G522,I522))+H522)</f>
        <v/>
      </c>
      <c r="N522" s="19" t="str">
        <f xml:space="preserve"> IF(CSV_Data!A522=0,"",M522*K522)</f>
        <v/>
      </c>
      <c r="O522" s="19" t="str">
        <f xml:space="preserve"> IF(CSV_Data!A522=0,"",L522-N522)</f>
        <v/>
      </c>
    </row>
    <row r="523" spans="1:15">
      <c r="A523" s="16" t="str">
        <f xml:space="preserve"> IF(CSV_Data!A523=0,"",CSV_Data!A523)</f>
        <v/>
      </c>
      <c r="B523" s="20" t="str">
        <f xml:space="preserve"> IF(CSV_Data!A523=0,"",CSV_Data!B523)</f>
        <v/>
      </c>
      <c r="C523" s="21" t="str">
        <f xml:space="preserve"> IF(CSV_Data!A523=0,"",CSV_Data!C523)</f>
        <v/>
      </c>
      <c r="D523" s="17" t="str">
        <f xml:space="preserve"> IF(CSV_Data!A523=0,"",CSV_Data!D523)</f>
        <v/>
      </c>
      <c r="E523" s="18" t="str">
        <f xml:space="preserve"> IF(CSV_Data!A523=0,"",CSV_Data!E523)</f>
        <v/>
      </c>
      <c r="F523" s="17" t="str">
        <f xml:space="preserve"> IF(CSV_Data!A523=0,"",CSV_Data!F523)</f>
        <v/>
      </c>
      <c r="G523" s="17" t="str">
        <f xml:space="preserve"> IF(CSV_Data!A523=0,"",IF(CSV_Data!G523=0,0,IF(OR(CSV_Data!F523=7,CSV_Data!F523=8,CSV_Data!F523=9,CSV_Data!F523=10,CSV_Data!F523=11),Rates!$B$4,Rates!$B$3)))</f>
        <v/>
      </c>
      <c r="H523" s="17" t="str">
        <f xml:space="preserve"> IF(CSV_Data!A523=0,"",IF(CSV_Data!H523=1,Rates!$B$5,0))</f>
        <v/>
      </c>
      <c r="I523" s="17" t="str">
        <f xml:space="preserve"> IF(CSV_Data!A523=0,"",IF(CSV_Data!I523=1,Rates!$B$6,0))</f>
        <v/>
      </c>
      <c r="J523" s="17" t="str">
        <f xml:space="preserve"> IF(CSV_Data!J523=1,"Paid to LA","")</f>
        <v/>
      </c>
      <c r="K523" s="17" t="str">
        <f xml:space="preserve"> IF(CSV_Data!A523=0,"",CSV_Data!K523)</f>
        <v/>
      </c>
      <c r="L523" s="17" t="str">
        <f xml:space="preserve"> IF(CSV_Data!A523=0,"",CSV_Data!L523)</f>
        <v/>
      </c>
      <c r="M523" s="19" t="str">
        <f>IF(CSV_Data!A523=0,"",IF(J523="Paid to LA",0,MAX(G523,I523))+H523)</f>
        <v/>
      </c>
      <c r="N523" s="19" t="str">
        <f xml:space="preserve"> IF(CSV_Data!A523=0,"",M523*K523)</f>
        <v/>
      </c>
      <c r="O523" s="19" t="str">
        <f xml:space="preserve"> IF(CSV_Data!A523=0,"",L523-N523)</f>
        <v/>
      </c>
    </row>
    <row r="524" spans="1:15">
      <c r="A524" s="16" t="str">
        <f xml:space="preserve"> IF(CSV_Data!A524=0,"",CSV_Data!A524)</f>
        <v/>
      </c>
      <c r="B524" s="20" t="str">
        <f xml:space="preserve"> IF(CSV_Data!A524=0,"",CSV_Data!B524)</f>
        <v/>
      </c>
      <c r="C524" s="21" t="str">
        <f xml:space="preserve"> IF(CSV_Data!A524=0,"",CSV_Data!C524)</f>
        <v/>
      </c>
      <c r="D524" s="17" t="str">
        <f xml:space="preserve"> IF(CSV_Data!A524=0,"",CSV_Data!D524)</f>
        <v/>
      </c>
      <c r="E524" s="18" t="str">
        <f xml:space="preserve"> IF(CSV_Data!A524=0,"",CSV_Data!E524)</f>
        <v/>
      </c>
      <c r="F524" s="17" t="str">
        <f xml:space="preserve"> IF(CSV_Data!A524=0,"",CSV_Data!F524)</f>
        <v/>
      </c>
      <c r="G524" s="17" t="str">
        <f xml:space="preserve"> IF(CSV_Data!A524=0,"",IF(CSV_Data!G524=0,0,IF(OR(CSV_Data!F524=7,CSV_Data!F524=8,CSV_Data!F524=9,CSV_Data!F524=10,CSV_Data!F524=11),Rates!$B$4,Rates!$B$3)))</f>
        <v/>
      </c>
      <c r="H524" s="17" t="str">
        <f xml:space="preserve"> IF(CSV_Data!A524=0,"",IF(CSV_Data!H524=1,Rates!$B$5,0))</f>
        <v/>
      </c>
      <c r="I524" s="17" t="str">
        <f xml:space="preserve"> IF(CSV_Data!A524=0,"",IF(CSV_Data!I524=1,Rates!$B$6,0))</f>
        <v/>
      </c>
      <c r="J524" s="17" t="str">
        <f xml:space="preserve"> IF(CSV_Data!J524=1,"Paid to LA","")</f>
        <v/>
      </c>
      <c r="K524" s="17" t="str">
        <f xml:space="preserve"> IF(CSV_Data!A524=0,"",CSV_Data!K524)</f>
        <v/>
      </c>
      <c r="L524" s="17" t="str">
        <f xml:space="preserve"> IF(CSV_Data!A524=0,"",CSV_Data!L524)</f>
        <v/>
      </c>
      <c r="M524" s="19" t="str">
        <f>IF(CSV_Data!A524=0,"",IF(J524="Paid to LA",0,MAX(G524,I524))+H524)</f>
        <v/>
      </c>
      <c r="N524" s="19" t="str">
        <f xml:space="preserve"> IF(CSV_Data!A524=0,"",M524*K524)</f>
        <v/>
      </c>
      <c r="O524" s="19" t="str">
        <f xml:space="preserve"> IF(CSV_Data!A524=0,"",L524-N524)</f>
        <v/>
      </c>
    </row>
    <row r="525" spans="1:15">
      <c r="A525" s="16" t="str">
        <f xml:space="preserve"> IF(CSV_Data!A525=0,"",CSV_Data!A525)</f>
        <v/>
      </c>
      <c r="B525" s="20" t="str">
        <f xml:space="preserve"> IF(CSV_Data!A525=0,"",CSV_Data!B525)</f>
        <v/>
      </c>
      <c r="C525" s="21" t="str">
        <f xml:space="preserve"> IF(CSV_Data!A525=0,"",CSV_Data!C525)</f>
        <v/>
      </c>
      <c r="D525" s="17" t="str">
        <f xml:space="preserve"> IF(CSV_Data!A525=0,"",CSV_Data!D525)</f>
        <v/>
      </c>
      <c r="E525" s="18" t="str">
        <f xml:space="preserve"> IF(CSV_Data!A525=0,"",CSV_Data!E525)</f>
        <v/>
      </c>
      <c r="F525" s="17" t="str">
        <f xml:space="preserve"> IF(CSV_Data!A525=0,"",CSV_Data!F525)</f>
        <v/>
      </c>
      <c r="G525" s="17" t="str">
        <f xml:space="preserve"> IF(CSV_Data!A525=0,"",IF(CSV_Data!G525=0,0,IF(OR(CSV_Data!F525=7,CSV_Data!F525=8,CSV_Data!F525=9,CSV_Data!F525=10,CSV_Data!F525=11),Rates!$B$4,Rates!$B$3)))</f>
        <v/>
      </c>
      <c r="H525" s="17" t="str">
        <f xml:space="preserve"> IF(CSV_Data!A525=0,"",IF(CSV_Data!H525=1,Rates!$B$5,0))</f>
        <v/>
      </c>
      <c r="I525" s="17" t="str">
        <f xml:space="preserve"> IF(CSV_Data!A525=0,"",IF(CSV_Data!I525=1,Rates!$B$6,0))</f>
        <v/>
      </c>
      <c r="J525" s="17" t="str">
        <f xml:space="preserve"> IF(CSV_Data!J525=1,"Paid to LA","")</f>
        <v/>
      </c>
      <c r="K525" s="17" t="str">
        <f xml:space="preserve"> IF(CSV_Data!A525=0,"",CSV_Data!K525)</f>
        <v/>
      </c>
      <c r="L525" s="17" t="str">
        <f xml:space="preserve"> IF(CSV_Data!A525=0,"",CSV_Data!L525)</f>
        <v/>
      </c>
      <c r="M525" s="19" t="str">
        <f>IF(CSV_Data!A525=0,"",IF(J525="Paid to LA",0,MAX(G525,I525))+H525)</f>
        <v/>
      </c>
      <c r="N525" s="19" t="str">
        <f xml:space="preserve"> IF(CSV_Data!A525=0,"",M525*K525)</f>
        <v/>
      </c>
      <c r="O525" s="19" t="str">
        <f xml:space="preserve"> IF(CSV_Data!A525=0,"",L525-N525)</f>
        <v/>
      </c>
    </row>
    <row r="526" spans="1:15">
      <c r="A526" s="16" t="str">
        <f xml:space="preserve"> IF(CSV_Data!A526=0,"",CSV_Data!A526)</f>
        <v/>
      </c>
      <c r="B526" s="20" t="str">
        <f xml:space="preserve"> IF(CSV_Data!A526=0,"",CSV_Data!B526)</f>
        <v/>
      </c>
      <c r="C526" s="21" t="str">
        <f xml:space="preserve"> IF(CSV_Data!A526=0,"",CSV_Data!C526)</f>
        <v/>
      </c>
      <c r="D526" s="17" t="str">
        <f xml:space="preserve"> IF(CSV_Data!A526=0,"",CSV_Data!D526)</f>
        <v/>
      </c>
      <c r="E526" s="18" t="str">
        <f xml:space="preserve"> IF(CSV_Data!A526=0,"",CSV_Data!E526)</f>
        <v/>
      </c>
      <c r="F526" s="17" t="str">
        <f xml:space="preserve"> IF(CSV_Data!A526=0,"",CSV_Data!F526)</f>
        <v/>
      </c>
      <c r="G526" s="17" t="str">
        <f xml:space="preserve"> IF(CSV_Data!A526=0,"",IF(CSV_Data!G526=0,0,IF(OR(CSV_Data!F526=7,CSV_Data!F526=8,CSV_Data!F526=9,CSV_Data!F526=10,CSV_Data!F526=11),Rates!$B$4,Rates!$B$3)))</f>
        <v/>
      </c>
      <c r="H526" s="17" t="str">
        <f xml:space="preserve"> IF(CSV_Data!A526=0,"",IF(CSV_Data!H526=1,Rates!$B$5,0))</f>
        <v/>
      </c>
      <c r="I526" s="17" t="str">
        <f xml:space="preserve"> IF(CSV_Data!A526=0,"",IF(CSV_Data!I526=1,Rates!$B$6,0))</f>
        <v/>
      </c>
      <c r="J526" s="17" t="str">
        <f xml:space="preserve"> IF(CSV_Data!J526=1,"Paid to LA","")</f>
        <v/>
      </c>
      <c r="K526" s="17" t="str">
        <f xml:space="preserve"> IF(CSV_Data!A526=0,"",CSV_Data!K526)</f>
        <v/>
      </c>
      <c r="L526" s="17" t="str">
        <f xml:space="preserve"> IF(CSV_Data!A526=0,"",CSV_Data!L526)</f>
        <v/>
      </c>
      <c r="M526" s="19" t="str">
        <f>IF(CSV_Data!A526=0,"",IF(J526="Paid to LA",0,MAX(G526,I526))+H526)</f>
        <v/>
      </c>
      <c r="N526" s="19" t="str">
        <f xml:space="preserve"> IF(CSV_Data!A526=0,"",M526*K526)</f>
        <v/>
      </c>
      <c r="O526" s="19" t="str">
        <f xml:space="preserve"> IF(CSV_Data!A526=0,"",L526-N526)</f>
        <v/>
      </c>
    </row>
    <row r="527" spans="1:15">
      <c r="A527" s="16" t="str">
        <f xml:space="preserve"> IF(CSV_Data!A527=0,"",CSV_Data!A527)</f>
        <v/>
      </c>
      <c r="B527" s="20" t="str">
        <f xml:space="preserve"> IF(CSV_Data!A527=0,"",CSV_Data!B527)</f>
        <v/>
      </c>
      <c r="C527" s="21" t="str">
        <f xml:space="preserve"> IF(CSV_Data!A527=0,"",CSV_Data!C527)</f>
        <v/>
      </c>
      <c r="D527" s="17" t="str">
        <f xml:space="preserve"> IF(CSV_Data!A527=0,"",CSV_Data!D527)</f>
        <v/>
      </c>
      <c r="E527" s="18" t="str">
        <f xml:space="preserve"> IF(CSV_Data!A527=0,"",CSV_Data!E527)</f>
        <v/>
      </c>
      <c r="F527" s="17" t="str">
        <f xml:space="preserve"> IF(CSV_Data!A527=0,"",CSV_Data!F527)</f>
        <v/>
      </c>
      <c r="G527" s="17" t="str">
        <f xml:space="preserve"> IF(CSV_Data!A527=0,"",IF(CSV_Data!G527=0,0,IF(OR(CSV_Data!F527=7,CSV_Data!F527=8,CSV_Data!F527=9,CSV_Data!F527=10,CSV_Data!F527=11),Rates!$B$4,Rates!$B$3)))</f>
        <v/>
      </c>
      <c r="H527" s="17" t="str">
        <f xml:space="preserve"> IF(CSV_Data!A527=0,"",IF(CSV_Data!H527=1,Rates!$B$5,0))</f>
        <v/>
      </c>
      <c r="I527" s="17" t="str">
        <f xml:space="preserve"> IF(CSV_Data!A527=0,"",IF(CSV_Data!I527=1,Rates!$B$6,0))</f>
        <v/>
      </c>
      <c r="J527" s="17" t="str">
        <f xml:space="preserve"> IF(CSV_Data!J527=1,"Paid to LA","")</f>
        <v/>
      </c>
      <c r="K527" s="17" t="str">
        <f xml:space="preserve"> IF(CSV_Data!A527=0,"",CSV_Data!K527)</f>
        <v/>
      </c>
      <c r="L527" s="17" t="str">
        <f xml:space="preserve"> IF(CSV_Data!A527=0,"",CSV_Data!L527)</f>
        <v/>
      </c>
      <c r="M527" s="19" t="str">
        <f>IF(CSV_Data!A527=0,"",IF(J527="Paid to LA",0,MAX(G527,I527))+H527)</f>
        <v/>
      </c>
      <c r="N527" s="19" t="str">
        <f xml:space="preserve"> IF(CSV_Data!A527=0,"",M527*K527)</f>
        <v/>
      </c>
      <c r="O527" s="19" t="str">
        <f xml:space="preserve"> IF(CSV_Data!A527=0,"",L527-N527)</f>
        <v/>
      </c>
    </row>
    <row r="528" spans="1:15">
      <c r="A528" s="16" t="str">
        <f xml:space="preserve"> IF(CSV_Data!A528=0,"",CSV_Data!A528)</f>
        <v/>
      </c>
      <c r="B528" s="20" t="str">
        <f xml:space="preserve"> IF(CSV_Data!A528=0,"",CSV_Data!B528)</f>
        <v/>
      </c>
      <c r="C528" s="21" t="str">
        <f xml:space="preserve"> IF(CSV_Data!A528=0,"",CSV_Data!C528)</f>
        <v/>
      </c>
      <c r="D528" s="17" t="str">
        <f xml:space="preserve"> IF(CSV_Data!A528=0,"",CSV_Data!D528)</f>
        <v/>
      </c>
      <c r="E528" s="18" t="str">
        <f xml:space="preserve"> IF(CSV_Data!A528=0,"",CSV_Data!E528)</f>
        <v/>
      </c>
      <c r="F528" s="17" t="str">
        <f xml:space="preserve"> IF(CSV_Data!A528=0,"",CSV_Data!F528)</f>
        <v/>
      </c>
      <c r="G528" s="17" t="str">
        <f xml:space="preserve"> IF(CSV_Data!A528=0,"",IF(CSV_Data!G528=0,0,IF(OR(CSV_Data!F528=7,CSV_Data!F528=8,CSV_Data!F528=9,CSV_Data!F528=10,CSV_Data!F528=11),Rates!$B$4,Rates!$B$3)))</f>
        <v/>
      </c>
      <c r="H528" s="17" t="str">
        <f xml:space="preserve"> IF(CSV_Data!A528=0,"",IF(CSV_Data!H528=1,Rates!$B$5,0))</f>
        <v/>
      </c>
      <c r="I528" s="17" t="str">
        <f xml:space="preserve"> IF(CSV_Data!A528=0,"",IF(CSV_Data!I528=1,Rates!$B$6,0))</f>
        <v/>
      </c>
      <c r="J528" s="17" t="str">
        <f xml:space="preserve"> IF(CSV_Data!J528=1,"Paid to LA","")</f>
        <v/>
      </c>
      <c r="K528" s="17" t="str">
        <f xml:space="preserve"> IF(CSV_Data!A528=0,"",CSV_Data!K528)</f>
        <v/>
      </c>
      <c r="L528" s="17" t="str">
        <f xml:space="preserve"> IF(CSV_Data!A528=0,"",CSV_Data!L528)</f>
        <v/>
      </c>
      <c r="M528" s="19" t="str">
        <f>IF(CSV_Data!A528=0,"",IF(J528="Paid to LA",0,MAX(G528,I528))+H528)</f>
        <v/>
      </c>
      <c r="N528" s="19" t="str">
        <f xml:space="preserve"> IF(CSV_Data!A528=0,"",M528*K528)</f>
        <v/>
      </c>
      <c r="O528" s="19" t="str">
        <f xml:space="preserve"> IF(CSV_Data!A528=0,"",L528-N528)</f>
        <v/>
      </c>
    </row>
    <row r="529" spans="1:15">
      <c r="A529" s="16" t="str">
        <f xml:space="preserve"> IF(CSV_Data!A529=0,"",CSV_Data!A529)</f>
        <v/>
      </c>
      <c r="B529" s="20" t="str">
        <f xml:space="preserve"> IF(CSV_Data!A529=0,"",CSV_Data!B529)</f>
        <v/>
      </c>
      <c r="C529" s="21" t="str">
        <f xml:space="preserve"> IF(CSV_Data!A529=0,"",CSV_Data!C529)</f>
        <v/>
      </c>
      <c r="D529" s="17" t="str">
        <f xml:space="preserve"> IF(CSV_Data!A529=0,"",CSV_Data!D529)</f>
        <v/>
      </c>
      <c r="E529" s="18" t="str">
        <f xml:space="preserve"> IF(CSV_Data!A529=0,"",CSV_Data!E529)</f>
        <v/>
      </c>
      <c r="F529" s="17" t="str">
        <f xml:space="preserve"> IF(CSV_Data!A529=0,"",CSV_Data!F529)</f>
        <v/>
      </c>
      <c r="G529" s="17" t="str">
        <f xml:space="preserve"> IF(CSV_Data!A529=0,"",IF(CSV_Data!G529=0,0,IF(OR(CSV_Data!F529=7,CSV_Data!F529=8,CSV_Data!F529=9,CSV_Data!F529=10,CSV_Data!F529=11),Rates!$B$4,Rates!$B$3)))</f>
        <v/>
      </c>
      <c r="H529" s="17" t="str">
        <f xml:space="preserve"> IF(CSV_Data!A529=0,"",IF(CSV_Data!H529=1,Rates!$B$5,0))</f>
        <v/>
      </c>
      <c r="I529" s="17" t="str">
        <f xml:space="preserve"> IF(CSV_Data!A529=0,"",IF(CSV_Data!I529=1,Rates!$B$6,0))</f>
        <v/>
      </c>
      <c r="J529" s="17" t="str">
        <f xml:space="preserve"> IF(CSV_Data!J529=1,"Paid to LA","")</f>
        <v/>
      </c>
      <c r="K529" s="17" t="str">
        <f xml:space="preserve"> IF(CSV_Data!A529=0,"",CSV_Data!K529)</f>
        <v/>
      </c>
      <c r="L529" s="17" t="str">
        <f xml:space="preserve"> IF(CSV_Data!A529=0,"",CSV_Data!L529)</f>
        <v/>
      </c>
      <c r="M529" s="19" t="str">
        <f>IF(CSV_Data!A529=0,"",IF(J529="Paid to LA",0,MAX(G529,I529))+H529)</f>
        <v/>
      </c>
      <c r="N529" s="19" t="str">
        <f xml:space="preserve"> IF(CSV_Data!A529=0,"",M529*K529)</f>
        <v/>
      </c>
      <c r="O529" s="19" t="str">
        <f xml:space="preserve"> IF(CSV_Data!A529=0,"",L529-N529)</f>
        <v/>
      </c>
    </row>
    <row r="530" spans="1:15">
      <c r="A530" s="16" t="str">
        <f xml:space="preserve"> IF(CSV_Data!A530=0,"",CSV_Data!A530)</f>
        <v/>
      </c>
      <c r="B530" s="20" t="str">
        <f xml:space="preserve"> IF(CSV_Data!A530=0,"",CSV_Data!B530)</f>
        <v/>
      </c>
      <c r="C530" s="21" t="str">
        <f xml:space="preserve"> IF(CSV_Data!A530=0,"",CSV_Data!C530)</f>
        <v/>
      </c>
      <c r="D530" s="17" t="str">
        <f xml:space="preserve"> IF(CSV_Data!A530=0,"",CSV_Data!D530)</f>
        <v/>
      </c>
      <c r="E530" s="18" t="str">
        <f xml:space="preserve"> IF(CSV_Data!A530=0,"",CSV_Data!E530)</f>
        <v/>
      </c>
      <c r="F530" s="17" t="str">
        <f xml:space="preserve"> IF(CSV_Data!A530=0,"",CSV_Data!F530)</f>
        <v/>
      </c>
      <c r="G530" s="17" t="str">
        <f xml:space="preserve"> IF(CSV_Data!A530=0,"",IF(CSV_Data!G530=0,0,IF(OR(CSV_Data!F530=7,CSV_Data!F530=8,CSV_Data!F530=9,CSV_Data!F530=10,CSV_Data!F530=11),Rates!$B$4,Rates!$B$3)))</f>
        <v/>
      </c>
      <c r="H530" s="17" t="str">
        <f xml:space="preserve"> IF(CSV_Data!A530=0,"",IF(CSV_Data!H530=1,Rates!$B$5,0))</f>
        <v/>
      </c>
      <c r="I530" s="17" t="str">
        <f xml:space="preserve"> IF(CSV_Data!A530=0,"",IF(CSV_Data!I530=1,Rates!$B$6,0))</f>
        <v/>
      </c>
      <c r="J530" s="17" t="str">
        <f xml:space="preserve"> IF(CSV_Data!J530=1,"Paid to LA","")</f>
        <v/>
      </c>
      <c r="K530" s="17" t="str">
        <f xml:space="preserve"> IF(CSV_Data!A530=0,"",CSV_Data!K530)</f>
        <v/>
      </c>
      <c r="L530" s="17" t="str">
        <f xml:space="preserve"> IF(CSV_Data!A530=0,"",CSV_Data!L530)</f>
        <v/>
      </c>
      <c r="M530" s="19" t="str">
        <f>IF(CSV_Data!A530=0,"",IF(J530="Paid to LA",0,MAX(G530,I530))+H530)</f>
        <v/>
      </c>
      <c r="N530" s="19" t="str">
        <f xml:space="preserve"> IF(CSV_Data!A530=0,"",M530*K530)</f>
        <v/>
      </c>
      <c r="O530" s="19" t="str">
        <f xml:space="preserve"> IF(CSV_Data!A530=0,"",L530-N530)</f>
        <v/>
      </c>
    </row>
    <row r="531" spans="1:15">
      <c r="A531" s="16" t="str">
        <f xml:space="preserve"> IF(CSV_Data!A531=0,"",CSV_Data!A531)</f>
        <v/>
      </c>
      <c r="B531" s="20" t="str">
        <f xml:space="preserve"> IF(CSV_Data!A531=0,"",CSV_Data!B531)</f>
        <v/>
      </c>
      <c r="C531" s="21" t="str">
        <f xml:space="preserve"> IF(CSV_Data!A531=0,"",CSV_Data!C531)</f>
        <v/>
      </c>
      <c r="D531" s="17" t="str">
        <f xml:space="preserve"> IF(CSV_Data!A531=0,"",CSV_Data!D531)</f>
        <v/>
      </c>
      <c r="E531" s="18" t="str">
        <f xml:space="preserve"> IF(CSV_Data!A531=0,"",CSV_Data!E531)</f>
        <v/>
      </c>
      <c r="F531" s="17" t="str">
        <f xml:space="preserve"> IF(CSV_Data!A531=0,"",CSV_Data!F531)</f>
        <v/>
      </c>
      <c r="G531" s="17" t="str">
        <f xml:space="preserve"> IF(CSV_Data!A531=0,"",IF(CSV_Data!G531=0,0,IF(OR(CSV_Data!F531=7,CSV_Data!F531=8,CSV_Data!F531=9,CSV_Data!F531=10,CSV_Data!F531=11),Rates!$B$4,Rates!$B$3)))</f>
        <v/>
      </c>
      <c r="H531" s="17" t="str">
        <f xml:space="preserve"> IF(CSV_Data!A531=0,"",IF(CSV_Data!H531=1,Rates!$B$5,0))</f>
        <v/>
      </c>
      <c r="I531" s="17" t="str">
        <f xml:space="preserve"> IF(CSV_Data!A531=0,"",IF(CSV_Data!I531=1,Rates!$B$6,0))</f>
        <v/>
      </c>
      <c r="J531" s="17" t="str">
        <f xml:space="preserve"> IF(CSV_Data!J531=1,"Paid to LA","")</f>
        <v/>
      </c>
      <c r="K531" s="17" t="str">
        <f xml:space="preserve"> IF(CSV_Data!A531=0,"",CSV_Data!K531)</f>
        <v/>
      </c>
      <c r="L531" s="17" t="str">
        <f xml:space="preserve"> IF(CSV_Data!A531=0,"",CSV_Data!L531)</f>
        <v/>
      </c>
      <c r="M531" s="19" t="str">
        <f>IF(CSV_Data!A531=0,"",IF(J531="Paid to LA",0,MAX(G531,I531))+H531)</f>
        <v/>
      </c>
      <c r="N531" s="19" t="str">
        <f xml:space="preserve"> IF(CSV_Data!A531=0,"",M531*K531)</f>
        <v/>
      </c>
      <c r="O531" s="19" t="str">
        <f xml:space="preserve"> IF(CSV_Data!A531=0,"",L531-N531)</f>
        <v/>
      </c>
    </row>
    <row r="532" spans="1:15">
      <c r="A532" s="16" t="str">
        <f xml:space="preserve"> IF(CSV_Data!A532=0,"",CSV_Data!A532)</f>
        <v/>
      </c>
      <c r="B532" s="20" t="str">
        <f xml:space="preserve"> IF(CSV_Data!A532=0,"",CSV_Data!B532)</f>
        <v/>
      </c>
      <c r="C532" s="21" t="str">
        <f xml:space="preserve"> IF(CSV_Data!A532=0,"",CSV_Data!C532)</f>
        <v/>
      </c>
      <c r="D532" s="17" t="str">
        <f xml:space="preserve"> IF(CSV_Data!A532=0,"",CSV_Data!D532)</f>
        <v/>
      </c>
      <c r="E532" s="18" t="str">
        <f xml:space="preserve"> IF(CSV_Data!A532=0,"",CSV_Data!E532)</f>
        <v/>
      </c>
      <c r="F532" s="17" t="str">
        <f xml:space="preserve"> IF(CSV_Data!A532=0,"",CSV_Data!F532)</f>
        <v/>
      </c>
      <c r="G532" s="17" t="str">
        <f xml:space="preserve"> IF(CSV_Data!A532=0,"",IF(CSV_Data!G532=0,0,IF(OR(CSV_Data!F532=7,CSV_Data!F532=8,CSV_Data!F532=9,CSV_Data!F532=10,CSV_Data!F532=11),Rates!$B$4,Rates!$B$3)))</f>
        <v/>
      </c>
      <c r="H532" s="17" t="str">
        <f xml:space="preserve"> IF(CSV_Data!A532=0,"",IF(CSV_Data!H532=1,Rates!$B$5,0))</f>
        <v/>
      </c>
      <c r="I532" s="17" t="str">
        <f xml:space="preserve"> IF(CSV_Data!A532=0,"",IF(CSV_Data!I532=1,Rates!$B$6,0))</f>
        <v/>
      </c>
      <c r="J532" s="17" t="str">
        <f xml:space="preserve"> IF(CSV_Data!J532=1,"Paid to LA","")</f>
        <v/>
      </c>
      <c r="K532" s="17" t="str">
        <f xml:space="preserve"> IF(CSV_Data!A532=0,"",CSV_Data!K532)</f>
        <v/>
      </c>
      <c r="L532" s="17" t="str">
        <f xml:space="preserve"> IF(CSV_Data!A532=0,"",CSV_Data!L532)</f>
        <v/>
      </c>
      <c r="M532" s="19" t="str">
        <f>IF(CSV_Data!A532=0,"",IF(J532="Paid to LA",0,MAX(G532,I532))+H532)</f>
        <v/>
      </c>
      <c r="N532" s="19" t="str">
        <f xml:space="preserve"> IF(CSV_Data!A532=0,"",M532*K532)</f>
        <v/>
      </c>
      <c r="O532" s="19" t="str">
        <f xml:space="preserve"> IF(CSV_Data!A532=0,"",L532-N532)</f>
        <v/>
      </c>
    </row>
    <row r="533" spans="1:15">
      <c r="A533" s="16" t="str">
        <f xml:space="preserve"> IF(CSV_Data!A533=0,"",CSV_Data!A533)</f>
        <v/>
      </c>
      <c r="B533" s="20" t="str">
        <f xml:space="preserve"> IF(CSV_Data!A533=0,"",CSV_Data!B533)</f>
        <v/>
      </c>
      <c r="C533" s="21" t="str">
        <f xml:space="preserve"> IF(CSV_Data!A533=0,"",CSV_Data!C533)</f>
        <v/>
      </c>
      <c r="D533" s="17" t="str">
        <f xml:space="preserve"> IF(CSV_Data!A533=0,"",CSV_Data!D533)</f>
        <v/>
      </c>
      <c r="E533" s="18" t="str">
        <f xml:space="preserve"> IF(CSV_Data!A533=0,"",CSV_Data!E533)</f>
        <v/>
      </c>
      <c r="F533" s="17" t="str">
        <f xml:space="preserve"> IF(CSV_Data!A533=0,"",CSV_Data!F533)</f>
        <v/>
      </c>
      <c r="G533" s="17" t="str">
        <f xml:space="preserve"> IF(CSV_Data!A533=0,"",IF(CSV_Data!G533=0,0,IF(OR(CSV_Data!F533=7,CSV_Data!F533=8,CSV_Data!F533=9,CSV_Data!F533=10,CSV_Data!F533=11),Rates!$B$4,Rates!$B$3)))</f>
        <v/>
      </c>
      <c r="H533" s="17" t="str">
        <f xml:space="preserve"> IF(CSV_Data!A533=0,"",IF(CSV_Data!H533=1,Rates!$B$5,0))</f>
        <v/>
      </c>
      <c r="I533" s="17" t="str">
        <f xml:space="preserve"> IF(CSV_Data!A533=0,"",IF(CSV_Data!I533=1,Rates!$B$6,0))</f>
        <v/>
      </c>
      <c r="J533" s="17" t="str">
        <f xml:space="preserve"> IF(CSV_Data!J533=1,"Paid to LA","")</f>
        <v/>
      </c>
      <c r="K533" s="17" t="str">
        <f xml:space="preserve"> IF(CSV_Data!A533=0,"",CSV_Data!K533)</f>
        <v/>
      </c>
      <c r="L533" s="17" t="str">
        <f xml:space="preserve"> IF(CSV_Data!A533=0,"",CSV_Data!L533)</f>
        <v/>
      </c>
      <c r="M533" s="19" t="str">
        <f>IF(CSV_Data!A533=0,"",IF(J533="Paid to LA",0,MAX(G533,I533))+H533)</f>
        <v/>
      </c>
      <c r="N533" s="19" t="str">
        <f xml:space="preserve"> IF(CSV_Data!A533=0,"",M533*K533)</f>
        <v/>
      </c>
      <c r="O533" s="19" t="str">
        <f xml:space="preserve"> IF(CSV_Data!A533=0,"",L533-N533)</f>
        <v/>
      </c>
    </row>
    <row r="534" spans="1:15">
      <c r="A534" s="16" t="str">
        <f xml:space="preserve"> IF(CSV_Data!A534=0,"",CSV_Data!A534)</f>
        <v/>
      </c>
      <c r="B534" s="20" t="str">
        <f xml:space="preserve"> IF(CSV_Data!A534=0,"",CSV_Data!B534)</f>
        <v/>
      </c>
      <c r="C534" s="21" t="str">
        <f xml:space="preserve"> IF(CSV_Data!A534=0,"",CSV_Data!C534)</f>
        <v/>
      </c>
      <c r="D534" s="17" t="str">
        <f xml:space="preserve"> IF(CSV_Data!A534=0,"",CSV_Data!D534)</f>
        <v/>
      </c>
      <c r="E534" s="18" t="str">
        <f xml:space="preserve"> IF(CSV_Data!A534=0,"",CSV_Data!E534)</f>
        <v/>
      </c>
      <c r="F534" s="17" t="str">
        <f xml:space="preserve"> IF(CSV_Data!A534=0,"",CSV_Data!F534)</f>
        <v/>
      </c>
      <c r="G534" s="17" t="str">
        <f xml:space="preserve"> IF(CSV_Data!A534=0,"",IF(CSV_Data!G534=0,0,IF(OR(CSV_Data!F534=7,CSV_Data!F534=8,CSV_Data!F534=9,CSV_Data!F534=10,CSV_Data!F534=11),Rates!$B$4,Rates!$B$3)))</f>
        <v/>
      </c>
      <c r="H534" s="17" t="str">
        <f xml:space="preserve"> IF(CSV_Data!A534=0,"",IF(CSV_Data!H534=1,Rates!$B$5,0))</f>
        <v/>
      </c>
      <c r="I534" s="17" t="str">
        <f xml:space="preserve"> IF(CSV_Data!A534=0,"",IF(CSV_Data!I534=1,Rates!$B$6,0))</f>
        <v/>
      </c>
      <c r="J534" s="17" t="str">
        <f xml:space="preserve"> IF(CSV_Data!J534=1,"Paid to LA","")</f>
        <v/>
      </c>
      <c r="K534" s="17" t="str">
        <f xml:space="preserve"> IF(CSV_Data!A534=0,"",CSV_Data!K534)</f>
        <v/>
      </c>
      <c r="L534" s="17" t="str">
        <f xml:space="preserve"> IF(CSV_Data!A534=0,"",CSV_Data!L534)</f>
        <v/>
      </c>
      <c r="M534" s="19" t="str">
        <f>IF(CSV_Data!A534=0,"",IF(J534="Paid to LA",0,MAX(G534,I534))+H534)</f>
        <v/>
      </c>
      <c r="N534" s="19" t="str">
        <f xml:space="preserve"> IF(CSV_Data!A534=0,"",M534*K534)</f>
        <v/>
      </c>
      <c r="O534" s="19" t="str">
        <f xml:space="preserve"> IF(CSV_Data!A534=0,"",L534-N534)</f>
        <v/>
      </c>
    </row>
    <row r="535" spans="1:15">
      <c r="A535" s="16" t="str">
        <f xml:space="preserve"> IF(CSV_Data!A535=0,"",CSV_Data!A535)</f>
        <v/>
      </c>
      <c r="B535" s="20" t="str">
        <f xml:space="preserve"> IF(CSV_Data!A535=0,"",CSV_Data!B535)</f>
        <v/>
      </c>
      <c r="C535" s="21" t="str">
        <f xml:space="preserve"> IF(CSV_Data!A535=0,"",CSV_Data!C535)</f>
        <v/>
      </c>
      <c r="D535" s="17" t="str">
        <f xml:space="preserve"> IF(CSV_Data!A535=0,"",CSV_Data!D535)</f>
        <v/>
      </c>
      <c r="E535" s="18" t="str">
        <f xml:space="preserve"> IF(CSV_Data!A535=0,"",CSV_Data!E535)</f>
        <v/>
      </c>
      <c r="F535" s="17" t="str">
        <f xml:space="preserve"> IF(CSV_Data!A535=0,"",CSV_Data!F535)</f>
        <v/>
      </c>
      <c r="G535" s="17" t="str">
        <f xml:space="preserve"> IF(CSV_Data!A535=0,"",IF(CSV_Data!G535=0,0,IF(OR(CSV_Data!F535=7,CSV_Data!F535=8,CSV_Data!F535=9,CSV_Data!F535=10,CSV_Data!F535=11),Rates!$B$4,Rates!$B$3)))</f>
        <v/>
      </c>
      <c r="H535" s="17" t="str">
        <f xml:space="preserve"> IF(CSV_Data!A535=0,"",IF(CSV_Data!H535=1,Rates!$B$5,0))</f>
        <v/>
      </c>
      <c r="I535" s="17" t="str">
        <f xml:space="preserve"> IF(CSV_Data!A535=0,"",IF(CSV_Data!I535=1,Rates!$B$6,0))</f>
        <v/>
      </c>
      <c r="J535" s="17" t="str">
        <f xml:space="preserve"> IF(CSV_Data!J535=1,"Paid to LA","")</f>
        <v/>
      </c>
      <c r="K535" s="17" t="str">
        <f xml:space="preserve"> IF(CSV_Data!A535=0,"",CSV_Data!K535)</f>
        <v/>
      </c>
      <c r="L535" s="17" t="str">
        <f xml:space="preserve"> IF(CSV_Data!A535=0,"",CSV_Data!L535)</f>
        <v/>
      </c>
      <c r="M535" s="19" t="str">
        <f>IF(CSV_Data!A535=0,"",IF(J535="Paid to LA",0,MAX(G535,I535))+H535)</f>
        <v/>
      </c>
      <c r="N535" s="19" t="str">
        <f xml:space="preserve"> IF(CSV_Data!A535=0,"",M535*K535)</f>
        <v/>
      </c>
      <c r="O535" s="19" t="str">
        <f xml:space="preserve"> IF(CSV_Data!A535=0,"",L535-N535)</f>
        <v/>
      </c>
    </row>
    <row r="536" spans="1:15">
      <c r="A536" s="16" t="str">
        <f xml:space="preserve"> IF(CSV_Data!A536=0,"",CSV_Data!A536)</f>
        <v/>
      </c>
      <c r="B536" s="20" t="str">
        <f xml:space="preserve"> IF(CSV_Data!A536=0,"",CSV_Data!B536)</f>
        <v/>
      </c>
      <c r="C536" s="21" t="str">
        <f xml:space="preserve"> IF(CSV_Data!A536=0,"",CSV_Data!C536)</f>
        <v/>
      </c>
      <c r="D536" s="17" t="str">
        <f xml:space="preserve"> IF(CSV_Data!A536=0,"",CSV_Data!D536)</f>
        <v/>
      </c>
      <c r="E536" s="18" t="str">
        <f xml:space="preserve"> IF(CSV_Data!A536=0,"",CSV_Data!E536)</f>
        <v/>
      </c>
      <c r="F536" s="17" t="str">
        <f xml:space="preserve"> IF(CSV_Data!A536=0,"",CSV_Data!F536)</f>
        <v/>
      </c>
      <c r="G536" s="17" t="str">
        <f xml:space="preserve"> IF(CSV_Data!A536=0,"",IF(CSV_Data!G536=0,0,IF(OR(CSV_Data!F536=7,CSV_Data!F536=8,CSV_Data!F536=9,CSV_Data!F536=10,CSV_Data!F536=11),Rates!$B$4,Rates!$B$3)))</f>
        <v/>
      </c>
      <c r="H536" s="17" t="str">
        <f xml:space="preserve"> IF(CSV_Data!A536=0,"",IF(CSV_Data!H536=1,Rates!$B$5,0))</f>
        <v/>
      </c>
      <c r="I536" s="17" t="str">
        <f xml:space="preserve"> IF(CSV_Data!A536=0,"",IF(CSV_Data!I536=1,Rates!$B$6,0))</f>
        <v/>
      </c>
      <c r="J536" s="17" t="str">
        <f xml:space="preserve"> IF(CSV_Data!J536=1,"Paid to LA","")</f>
        <v/>
      </c>
      <c r="K536" s="17" t="str">
        <f xml:space="preserve"> IF(CSV_Data!A536=0,"",CSV_Data!K536)</f>
        <v/>
      </c>
      <c r="L536" s="17" t="str">
        <f xml:space="preserve"> IF(CSV_Data!A536=0,"",CSV_Data!L536)</f>
        <v/>
      </c>
      <c r="M536" s="19" t="str">
        <f>IF(CSV_Data!A536=0,"",IF(J536="Paid to LA",0,MAX(G536,I536))+H536)</f>
        <v/>
      </c>
      <c r="N536" s="19" t="str">
        <f xml:space="preserve"> IF(CSV_Data!A536=0,"",M536*K536)</f>
        <v/>
      </c>
      <c r="O536" s="19" t="str">
        <f xml:space="preserve"> IF(CSV_Data!A536=0,"",L536-N536)</f>
        <v/>
      </c>
    </row>
    <row r="537" spans="1:15">
      <c r="A537" s="16" t="str">
        <f xml:space="preserve"> IF(CSV_Data!A537=0,"",CSV_Data!A537)</f>
        <v/>
      </c>
      <c r="B537" s="20" t="str">
        <f xml:space="preserve"> IF(CSV_Data!A537=0,"",CSV_Data!B537)</f>
        <v/>
      </c>
      <c r="C537" s="21" t="str">
        <f xml:space="preserve"> IF(CSV_Data!A537=0,"",CSV_Data!C537)</f>
        <v/>
      </c>
      <c r="D537" s="17" t="str">
        <f xml:space="preserve"> IF(CSV_Data!A537=0,"",CSV_Data!D537)</f>
        <v/>
      </c>
      <c r="E537" s="18" t="str">
        <f xml:space="preserve"> IF(CSV_Data!A537=0,"",CSV_Data!E537)</f>
        <v/>
      </c>
      <c r="F537" s="17" t="str">
        <f xml:space="preserve"> IF(CSV_Data!A537=0,"",CSV_Data!F537)</f>
        <v/>
      </c>
      <c r="G537" s="17" t="str">
        <f xml:space="preserve"> IF(CSV_Data!A537=0,"",IF(CSV_Data!G537=0,0,IF(OR(CSV_Data!F537=7,CSV_Data!F537=8,CSV_Data!F537=9,CSV_Data!F537=10,CSV_Data!F537=11),Rates!$B$4,Rates!$B$3)))</f>
        <v/>
      </c>
      <c r="H537" s="17" t="str">
        <f xml:space="preserve"> IF(CSV_Data!A537=0,"",IF(CSV_Data!H537=1,Rates!$B$5,0))</f>
        <v/>
      </c>
      <c r="I537" s="17" t="str">
        <f xml:space="preserve"> IF(CSV_Data!A537=0,"",IF(CSV_Data!I537=1,Rates!$B$6,0))</f>
        <v/>
      </c>
      <c r="J537" s="17" t="str">
        <f xml:space="preserve"> IF(CSV_Data!J537=1,"Paid to LA","")</f>
        <v/>
      </c>
      <c r="K537" s="17" t="str">
        <f xml:space="preserve"> IF(CSV_Data!A537=0,"",CSV_Data!K537)</f>
        <v/>
      </c>
      <c r="L537" s="17" t="str">
        <f xml:space="preserve"> IF(CSV_Data!A537=0,"",CSV_Data!L537)</f>
        <v/>
      </c>
      <c r="M537" s="19" t="str">
        <f>IF(CSV_Data!A537=0,"",IF(J537="Paid to LA",0,MAX(G537,I537))+H537)</f>
        <v/>
      </c>
      <c r="N537" s="19" t="str">
        <f xml:space="preserve"> IF(CSV_Data!A537=0,"",M537*K537)</f>
        <v/>
      </c>
      <c r="O537" s="19" t="str">
        <f xml:space="preserve"> IF(CSV_Data!A537=0,"",L537-N537)</f>
        <v/>
      </c>
    </row>
    <row r="538" spans="1:15">
      <c r="A538" s="16" t="str">
        <f xml:space="preserve"> IF(CSV_Data!A538=0,"",CSV_Data!A538)</f>
        <v/>
      </c>
      <c r="B538" s="20" t="str">
        <f xml:space="preserve"> IF(CSV_Data!A538=0,"",CSV_Data!B538)</f>
        <v/>
      </c>
      <c r="C538" s="21" t="str">
        <f xml:space="preserve"> IF(CSV_Data!A538=0,"",CSV_Data!C538)</f>
        <v/>
      </c>
      <c r="D538" s="17" t="str">
        <f xml:space="preserve"> IF(CSV_Data!A538=0,"",CSV_Data!D538)</f>
        <v/>
      </c>
      <c r="E538" s="18" t="str">
        <f xml:space="preserve"> IF(CSV_Data!A538=0,"",CSV_Data!E538)</f>
        <v/>
      </c>
      <c r="F538" s="17" t="str">
        <f xml:space="preserve"> IF(CSV_Data!A538=0,"",CSV_Data!F538)</f>
        <v/>
      </c>
      <c r="G538" s="17" t="str">
        <f xml:space="preserve"> IF(CSV_Data!A538=0,"",IF(CSV_Data!G538=0,0,IF(OR(CSV_Data!F538=7,CSV_Data!F538=8,CSV_Data!F538=9,CSV_Data!F538=10,CSV_Data!F538=11),Rates!$B$4,Rates!$B$3)))</f>
        <v/>
      </c>
      <c r="H538" s="17" t="str">
        <f xml:space="preserve"> IF(CSV_Data!A538=0,"",IF(CSV_Data!H538=1,Rates!$B$5,0))</f>
        <v/>
      </c>
      <c r="I538" s="17" t="str">
        <f xml:space="preserve"> IF(CSV_Data!A538=0,"",IF(CSV_Data!I538=1,Rates!$B$6,0))</f>
        <v/>
      </c>
      <c r="J538" s="17" t="str">
        <f xml:space="preserve"> IF(CSV_Data!J538=1,"Paid to LA","")</f>
        <v/>
      </c>
      <c r="K538" s="17" t="str">
        <f xml:space="preserve"> IF(CSV_Data!A538=0,"",CSV_Data!K538)</f>
        <v/>
      </c>
      <c r="L538" s="17" t="str">
        <f xml:space="preserve"> IF(CSV_Data!A538=0,"",CSV_Data!L538)</f>
        <v/>
      </c>
      <c r="M538" s="19" t="str">
        <f>IF(CSV_Data!A538=0,"",IF(J538="Paid to LA",0,MAX(G538,I538))+H538)</f>
        <v/>
      </c>
      <c r="N538" s="19" t="str">
        <f xml:space="preserve"> IF(CSV_Data!A538=0,"",M538*K538)</f>
        <v/>
      </c>
      <c r="O538" s="19" t="str">
        <f xml:space="preserve"> IF(CSV_Data!A538=0,"",L538-N538)</f>
        <v/>
      </c>
    </row>
    <row r="539" spans="1:15">
      <c r="A539" s="16" t="str">
        <f xml:space="preserve"> IF(CSV_Data!A539=0,"",CSV_Data!A539)</f>
        <v/>
      </c>
      <c r="B539" s="20" t="str">
        <f xml:space="preserve"> IF(CSV_Data!A539=0,"",CSV_Data!B539)</f>
        <v/>
      </c>
      <c r="C539" s="21" t="str">
        <f xml:space="preserve"> IF(CSV_Data!A539=0,"",CSV_Data!C539)</f>
        <v/>
      </c>
      <c r="D539" s="17" t="str">
        <f xml:space="preserve"> IF(CSV_Data!A539=0,"",CSV_Data!D539)</f>
        <v/>
      </c>
      <c r="E539" s="18" t="str">
        <f xml:space="preserve"> IF(CSV_Data!A539=0,"",CSV_Data!E539)</f>
        <v/>
      </c>
      <c r="F539" s="17" t="str">
        <f xml:space="preserve"> IF(CSV_Data!A539=0,"",CSV_Data!F539)</f>
        <v/>
      </c>
      <c r="G539" s="17" t="str">
        <f xml:space="preserve"> IF(CSV_Data!A539=0,"",IF(CSV_Data!G539=0,0,IF(OR(CSV_Data!F539=7,CSV_Data!F539=8,CSV_Data!F539=9,CSV_Data!F539=10,CSV_Data!F539=11),Rates!$B$4,Rates!$B$3)))</f>
        <v/>
      </c>
      <c r="H539" s="17" t="str">
        <f xml:space="preserve"> IF(CSV_Data!A539=0,"",IF(CSV_Data!H539=1,Rates!$B$5,0))</f>
        <v/>
      </c>
      <c r="I539" s="17" t="str">
        <f xml:space="preserve"> IF(CSV_Data!A539=0,"",IF(CSV_Data!I539=1,Rates!$B$6,0))</f>
        <v/>
      </c>
      <c r="J539" s="17" t="str">
        <f xml:space="preserve"> IF(CSV_Data!J539=1,"Paid to LA","")</f>
        <v/>
      </c>
      <c r="K539" s="17" t="str">
        <f xml:space="preserve"> IF(CSV_Data!A539=0,"",CSV_Data!K539)</f>
        <v/>
      </c>
      <c r="L539" s="17" t="str">
        <f xml:space="preserve"> IF(CSV_Data!A539=0,"",CSV_Data!L539)</f>
        <v/>
      </c>
      <c r="M539" s="19" t="str">
        <f>IF(CSV_Data!A539=0,"",IF(J539="Paid to LA",0,MAX(G539,I539))+H539)</f>
        <v/>
      </c>
      <c r="N539" s="19" t="str">
        <f xml:space="preserve"> IF(CSV_Data!A539=0,"",M539*K539)</f>
        <v/>
      </c>
      <c r="O539" s="19" t="str">
        <f xml:space="preserve"> IF(CSV_Data!A539=0,"",L539-N539)</f>
        <v/>
      </c>
    </row>
    <row r="540" spans="1:15">
      <c r="A540" s="16" t="str">
        <f xml:space="preserve"> IF(CSV_Data!A540=0,"",CSV_Data!A540)</f>
        <v/>
      </c>
      <c r="B540" s="20" t="str">
        <f xml:space="preserve"> IF(CSV_Data!A540=0,"",CSV_Data!B540)</f>
        <v/>
      </c>
      <c r="C540" s="21" t="str">
        <f xml:space="preserve"> IF(CSV_Data!A540=0,"",CSV_Data!C540)</f>
        <v/>
      </c>
      <c r="D540" s="17" t="str">
        <f xml:space="preserve"> IF(CSV_Data!A540=0,"",CSV_Data!D540)</f>
        <v/>
      </c>
      <c r="E540" s="18" t="str">
        <f xml:space="preserve"> IF(CSV_Data!A540=0,"",CSV_Data!E540)</f>
        <v/>
      </c>
      <c r="F540" s="17" t="str">
        <f xml:space="preserve"> IF(CSV_Data!A540=0,"",CSV_Data!F540)</f>
        <v/>
      </c>
      <c r="G540" s="17" t="str">
        <f xml:space="preserve"> IF(CSV_Data!A540=0,"",IF(CSV_Data!G540=0,0,IF(OR(CSV_Data!F540=7,CSV_Data!F540=8,CSV_Data!F540=9,CSV_Data!F540=10,CSV_Data!F540=11),Rates!$B$4,Rates!$B$3)))</f>
        <v/>
      </c>
      <c r="H540" s="17" t="str">
        <f xml:space="preserve"> IF(CSV_Data!A540=0,"",IF(CSV_Data!H540=1,Rates!$B$5,0))</f>
        <v/>
      </c>
      <c r="I540" s="17" t="str">
        <f xml:space="preserve"> IF(CSV_Data!A540=0,"",IF(CSV_Data!I540=1,Rates!$B$6,0))</f>
        <v/>
      </c>
      <c r="J540" s="17" t="str">
        <f xml:space="preserve"> IF(CSV_Data!J540=1,"Paid to LA","")</f>
        <v/>
      </c>
      <c r="K540" s="17" t="str">
        <f xml:space="preserve"> IF(CSV_Data!A540=0,"",CSV_Data!K540)</f>
        <v/>
      </c>
      <c r="L540" s="17" t="str">
        <f xml:space="preserve"> IF(CSV_Data!A540=0,"",CSV_Data!L540)</f>
        <v/>
      </c>
      <c r="M540" s="19" t="str">
        <f>IF(CSV_Data!A540=0,"",IF(J540="Paid to LA",0,MAX(G540,I540))+H540)</f>
        <v/>
      </c>
      <c r="N540" s="19" t="str">
        <f xml:space="preserve"> IF(CSV_Data!A540=0,"",M540*K540)</f>
        <v/>
      </c>
      <c r="O540" s="19" t="str">
        <f xml:space="preserve"> IF(CSV_Data!A540=0,"",L540-N540)</f>
        <v/>
      </c>
    </row>
    <row r="541" spans="1:15">
      <c r="A541" s="16" t="str">
        <f xml:space="preserve"> IF(CSV_Data!A541=0,"",CSV_Data!A541)</f>
        <v/>
      </c>
      <c r="B541" s="20" t="str">
        <f xml:space="preserve"> IF(CSV_Data!A541=0,"",CSV_Data!B541)</f>
        <v/>
      </c>
      <c r="C541" s="21" t="str">
        <f xml:space="preserve"> IF(CSV_Data!A541=0,"",CSV_Data!C541)</f>
        <v/>
      </c>
      <c r="D541" s="17" t="str">
        <f xml:space="preserve"> IF(CSV_Data!A541=0,"",CSV_Data!D541)</f>
        <v/>
      </c>
      <c r="E541" s="18" t="str">
        <f xml:space="preserve"> IF(CSV_Data!A541=0,"",CSV_Data!E541)</f>
        <v/>
      </c>
      <c r="F541" s="17" t="str">
        <f xml:space="preserve"> IF(CSV_Data!A541=0,"",CSV_Data!F541)</f>
        <v/>
      </c>
      <c r="G541" s="17" t="str">
        <f xml:space="preserve"> IF(CSV_Data!A541=0,"",IF(CSV_Data!G541=0,0,IF(OR(CSV_Data!F541=7,CSV_Data!F541=8,CSV_Data!F541=9,CSV_Data!F541=10,CSV_Data!F541=11),Rates!$B$4,Rates!$B$3)))</f>
        <v/>
      </c>
      <c r="H541" s="17" t="str">
        <f xml:space="preserve"> IF(CSV_Data!A541=0,"",IF(CSV_Data!H541=1,Rates!$B$5,0))</f>
        <v/>
      </c>
      <c r="I541" s="17" t="str">
        <f xml:space="preserve"> IF(CSV_Data!A541=0,"",IF(CSV_Data!I541=1,Rates!$B$6,0))</f>
        <v/>
      </c>
      <c r="J541" s="17" t="str">
        <f xml:space="preserve"> IF(CSV_Data!J541=1,"Paid to LA","")</f>
        <v/>
      </c>
      <c r="K541" s="17" t="str">
        <f xml:space="preserve"> IF(CSV_Data!A541=0,"",CSV_Data!K541)</f>
        <v/>
      </c>
      <c r="L541" s="17" t="str">
        <f xml:space="preserve"> IF(CSV_Data!A541=0,"",CSV_Data!L541)</f>
        <v/>
      </c>
      <c r="M541" s="19" t="str">
        <f>IF(CSV_Data!A541=0,"",IF(J541="Paid to LA",0,MAX(G541,I541))+H541)</f>
        <v/>
      </c>
      <c r="N541" s="19" t="str">
        <f xml:space="preserve"> IF(CSV_Data!A541=0,"",M541*K541)</f>
        <v/>
      </c>
      <c r="O541" s="19" t="str">
        <f xml:space="preserve"> IF(CSV_Data!A541=0,"",L541-N541)</f>
        <v/>
      </c>
    </row>
    <row r="542" spans="1:15">
      <c r="A542" s="16" t="str">
        <f xml:space="preserve"> IF(CSV_Data!A542=0,"",CSV_Data!A542)</f>
        <v/>
      </c>
      <c r="B542" s="20" t="str">
        <f xml:space="preserve"> IF(CSV_Data!A542=0,"",CSV_Data!B542)</f>
        <v/>
      </c>
      <c r="C542" s="21" t="str">
        <f xml:space="preserve"> IF(CSV_Data!A542=0,"",CSV_Data!C542)</f>
        <v/>
      </c>
      <c r="D542" s="17" t="str">
        <f xml:space="preserve"> IF(CSV_Data!A542=0,"",CSV_Data!D542)</f>
        <v/>
      </c>
      <c r="E542" s="18" t="str">
        <f xml:space="preserve"> IF(CSV_Data!A542=0,"",CSV_Data!E542)</f>
        <v/>
      </c>
      <c r="F542" s="17" t="str">
        <f xml:space="preserve"> IF(CSV_Data!A542=0,"",CSV_Data!F542)</f>
        <v/>
      </c>
      <c r="G542" s="17" t="str">
        <f xml:space="preserve"> IF(CSV_Data!A542=0,"",IF(CSV_Data!G542=0,0,IF(OR(CSV_Data!F542=7,CSV_Data!F542=8,CSV_Data!F542=9,CSV_Data!F542=10,CSV_Data!F542=11),Rates!$B$4,Rates!$B$3)))</f>
        <v/>
      </c>
      <c r="H542" s="17" t="str">
        <f xml:space="preserve"> IF(CSV_Data!A542=0,"",IF(CSV_Data!H542=1,Rates!$B$5,0))</f>
        <v/>
      </c>
      <c r="I542" s="17" t="str">
        <f xml:space="preserve"> IF(CSV_Data!A542=0,"",IF(CSV_Data!I542=1,Rates!$B$6,0))</f>
        <v/>
      </c>
      <c r="J542" s="17" t="str">
        <f xml:space="preserve"> IF(CSV_Data!J542=1,"Paid to LA","")</f>
        <v/>
      </c>
      <c r="K542" s="17" t="str">
        <f xml:space="preserve"> IF(CSV_Data!A542=0,"",CSV_Data!K542)</f>
        <v/>
      </c>
      <c r="L542" s="17" t="str">
        <f xml:space="preserve"> IF(CSV_Data!A542=0,"",CSV_Data!L542)</f>
        <v/>
      </c>
      <c r="M542" s="19" t="str">
        <f>IF(CSV_Data!A542=0,"",IF(J542="Paid to LA",0,MAX(G542,I542))+H542)</f>
        <v/>
      </c>
      <c r="N542" s="19" t="str">
        <f xml:space="preserve"> IF(CSV_Data!A542=0,"",M542*K542)</f>
        <v/>
      </c>
      <c r="O542" s="19" t="str">
        <f xml:space="preserve"> IF(CSV_Data!A542=0,"",L542-N542)</f>
        <v/>
      </c>
    </row>
    <row r="543" spans="1:15">
      <c r="A543" s="16" t="str">
        <f xml:space="preserve"> IF(CSV_Data!A543=0,"",CSV_Data!A543)</f>
        <v/>
      </c>
      <c r="B543" s="20" t="str">
        <f xml:space="preserve"> IF(CSV_Data!A543=0,"",CSV_Data!B543)</f>
        <v/>
      </c>
      <c r="C543" s="21" t="str">
        <f xml:space="preserve"> IF(CSV_Data!A543=0,"",CSV_Data!C543)</f>
        <v/>
      </c>
      <c r="D543" s="17" t="str">
        <f xml:space="preserve"> IF(CSV_Data!A543=0,"",CSV_Data!D543)</f>
        <v/>
      </c>
      <c r="E543" s="18" t="str">
        <f xml:space="preserve"> IF(CSV_Data!A543=0,"",CSV_Data!E543)</f>
        <v/>
      </c>
      <c r="F543" s="17" t="str">
        <f xml:space="preserve"> IF(CSV_Data!A543=0,"",CSV_Data!F543)</f>
        <v/>
      </c>
      <c r="G543" s="17" t="str">
        <f xml:space="preserve"> IF(CSV_Data!A543=0,"",IF(CSV_Data!G543=0,0,IF(OR(CSV_Data!F543=7,CSV_Data!F543=8,CSV_Data!F543=9,CSV_Data!F543=10,CSV_Data!F543=11),Rates!$B$4,Rates!$B$3)))</f>
        <v/>
      </c>
      <c r="H543" s="17" t="str">
        <f xml:space="preserve"> IF(CSV_Data!A543=0,"",IF(CSV_Data!H543=1,Rates!$B$5,0))</f>
        <v/>
      </c>
      <c r="I543" s="17" t="str">
        <f xml:space="preserve"> IF(CSV_Data!A543=0,"",IF(CSV_Data!I543=1,Rates!$B$6,0))</f>
        <v/>
      </c>
      <c r="J543" s="17" t="str">
        <f xml:space="preserve"> IF(CSV_Data!J543=1,"Paid to LA","")</f>
        <v/>
      </c>
      <c r="K543" s="17" t="str">
        <f xml:space="preserve"> IF(CSV_Data!A543=0,"",CSV_Data!K543)</f>
        <v/>
      </c>
      <c r="L543" s="17" t="str">
        <f xml:space="preserve"> IF(CSV_Data!A543=0,"",CSV_Data!L543)</f>
        <v/>
      </c>
      <c r="M543" s="19" t="str">
        <f>IF(CSV_Data!A543=0,"",IF(J543="Paid to LA",0,MAX(G543,I543))+H543)</f>
        <v/>
      </c>
      <c r="N543" s="19" t="str">
        <f xml:space="preserve"> IF(CSV_Data!A543=0,"",M543*K543)</f>
        <v/>
      </c>
      <c r="O543" s="19" t="str">
        <f xml:space="preserve"> IF(CSV_Data!A543=0,"",L543-N543)</f>
        <v/>
      </c>
    </row>
    <row r="544" spans="1:15">
      <c r="A544" s="16" t="str">
        <f xml:space="preserve"> IF(CSV_Data!A544=0,"",CSV_Data!A544)</f>
        <v/>
      </c>
      <c r="B544" s="20" t="str">
        <f xml:space="preserve"> IF(CSV_Data!A544=0,"",CSV_Data!B544)</f>
        <v/>
      </c>
      <c r="C544" s="21" t="str">
        <f xml:space="preserve"> IF(CSV_Data!A544=0,"",CSV_Data!C544)</f>
        <v/>
      </c>
      <c r="D544" s="17" t="str">
        <f xml:space="preserve"> IF(CSV_Data!A544=0,"",CSV_Data!D544)</f>
        <v/>
      </c>
      <c r="E544" s="18" t="str">
        <f xml:space="preserve"> IF(CSV_Data!A544=0,"",CSV_Data!E544)</f>
        <v/>
      </c>
      <c r="F544" s="17" t="str">
        <f xml:space="preserve"> IF(CSV_Data!A544=0,"",CSV_Data!F544)</f>
        <v/>
      </c>
      <c r="G544" s="17" t="str">
        <f xml:space="preserve"> IF(CSV_Data!A544=0,"",IF(CSV_Data!G544=0,0,IF(OR(CSV_Data!F544=7,CSV_Data!F544=8,CSV_Data!F544=9,CSV_Data!F544=10,CSV_Data!F544=11),Rates!$B$4,Rates!$B$3)))</f>
        <v/>
      </c>
      <c r="H544" s="17" t="str">
        <f xml:space="preserve"> IF(CSV_Data!A544=0,"",IF(CSV_Data!H544=1,Rates!$B$5,0))</f>
        <v/>
      </c>
      <c r="I544" s="17" t="str">
        <f xml:space="preserve"> IF(CSV_Data!A544=0,"",IF(CSV_Data!I544=1,Rates!$B$6,0))</f>
        <v/>
      </c>
      <c r="J544" s="17" t="str">
        <f xml:space="preserve"> IF(CSV_Data!J544=1,"Paid to LA","")</f>
        <v/>
      </c>
      <c r="K544" s="17" t="str">
        <f xml:space="preserve"> IF(CSV_Data!A544=0,"",CSV_Data!K544)</f>
        <v/>
      </c>
      <c r="L544" s="17" t="str">
        <f xml:space="preserve"> IF(CSV_Data!A544=0,"",CSV_Data!L544)</f>
        <v/>
      </c>
      <c r="M544" s="19" t="str">
        <f>IF(CSV_Data!A544=0,"",IF(J544="Paid to LA",0,MAX(G544,I544))+H544)</f>
        <v/>
      </c>
      <c r="N544" s="19" t="str">
        <f xml:space="preserve"> IF(CSV_Data!A544=0,"",M544*K544)</f>
        <v/>
      </c>
      <c r="O544" s="19" t="str">
        <f xml:space="preserve"> IF(CSV_Data!A544=0,"",L544-N544)</f>
        <v/>
      </c>
    </row>
    <row r="545" spans="1:15">
      <c r="A545" s="16" t="str">
        <f xml:space="preserve"> IF(CSV_Data!A545=0,"",CSV_Data!A545)</f>
        <v/>
      </c>
      <c r="B545" s="20" t="str">
        <f xml:space="preserve"> IF(CSV_Data!A545=0,"",CSV_Data!B545)</f>
        <v/>
      </c>
      <c r="C545" s="21" t="str">
        <f xml:space="preserve"> IF(CSV_Data!A545=0,"",CSV_Data!C545)</f>
        <v/>
      </c>
      <c r="D545" s="17" t="str">
        <f xml:space="preserve"> IF(CSV_Data!A545=0,"",CSV_Data!D545)</f>
        <v/>
      </c>
      <c r="E545" s="18" t="str">
        <f xml:space="preserve"> IF(CSV_Data!A545=0,"",CSV_Data!E545)</f>
        <v/>
      </c>
      <c r="F545" s="17" t="str">
        <f xml:space="preserve"> IF(CSV_Data!A545=0,"",CSV_Data!F545)</f>
        <v/>
      </c>
      <c r="G545" s="17" t="str">
        <f xml:space="preserve"> IF(CSV_Data!A545=0,"",IF(CSV_Data!G545=0,0,IF(OR(CSV_Data!F545=7,CSV_Data!F545=8,CSV_Data!F545=9,CSV_Data!F545=10,CSV_Data!F545=11),Rates!$B$4,Rates!$B$3)))</f>
        <v/>
      </c>
      <c r="H545" s="17" t="str">
        <f xml:space="preserve"> IF(CSV_Data!A545=0,"",IF(CSV_Data!H545=1,Rates!$B$5,0))</f>
        <v/>
      </c>
      <c r="I545" s="17" t="str">
        <f xml:space="preserve"> IF(CSV_Data!A545=0,"",IF(CSV_Data!I545=1,Rates!$B$6,0))</f>
        <v/>
      </c>
      <c r="J545" s="17" t="str">
        <f xml:space="preserve"> IF(CSV_Data!J545=1,"Paid to LA","")</f>
        <v/>
      </c>
      <c r="K545" s="17" t="str">
        <f xml:space="preserve"> IF(CSV_Data!A545=0,"",CSV_Data!K545)</f>
        <v/>
      </c>
      <c r="L545" s="17" t="str">
        <f xml:space="preserve"> IF(CSV_Data!A545=0,"",CSV_Data!L545)</f>
        <v/>
      </c>
      <c r="M545" s="19" t="str">
        <f>IF(CSV_Data!A545=0,"",IF(J545="Paid to LA",0,MAX(G545,I545))+H545)</f>
        <v/>
      </c>
      <c r="N545" s="19" t="str">
        <f xml:space="preserve"> IF(CSV_Data!A545=0,"",M545*K545)</f>
        <v/>
      </c>
      <c r="O545" s="19" t="str">
        <f xml:space="preserve"> IF(CSV_Data!A545=0,"",L545-N545)</f>
        <v/>
      </c>
    </row>
    <row r="546" spans="1:15">
      <c r="A546" s="16" t="str">
        <f xml:space="preserve"> IF(CSV_Data!A546=0,"",CSV_Data!A546)</f>
        <v/>
      </c>
      <c r="B546" s="20" t="str">
        <f xml:space="preserve"> IF(CSV_Data!A546=0,"",CSV_Data!B546)</f>
        <v/>
      </c>
      <c r="C546" s="21" t="str">
        <f xml:space="preserve"> IF(CSV_Data!A546=0,"",CSV_Data!C546)</f>
        <v/>
      </c>
      <c r="D546" s="17" t="str">
        <f xml:space="preserve"> IF(CSV_Data!A546=0,"",CSV_Data!D546)</f>
        <v/>
      </c>
      <c r="E546" s="18" t="str">
        <f xml:space="preserve"> IF(CSV_Data!A546=0,"",CSV_Data!E546)</f>
        <v/>
      </c>
      <c r="F546" s="17" t="str">
        <f xml:space="preserve"> IF(CSV_Data!A546=0,"",CSV_Data!F546)</f>
        <v/>
      </c>
      <c r="G546" s="17" t="str">
        <f xml:space="preserve"> IF(CSV_Data!A546=0,"",IF(CSV_Data!G546=0,0,IF(OR(CSV_Data!F546=7,CSV_Data!F546=8,CSV_Data!F546=9,CSV_Data!F546=10,CSV_Data!F546=11),Rates!$B$4,Rates!$B$3)))</f>
        <v/>
      </c>
      <c r="H546" s="17" t="str">
        <f xml:space="preserve"> IF(CSV_Data!A546=0,"",IF(CSV_Data!H546=1,Rates!$B$5,0))</f>
        <v/>
      </c>
      <c r="I546" s="17" t="str">
        <f xml:space="preserve"> IF(CSV_Data!A546=0,"",IF(CSV_Data!I546=1,Rates!$B$6,0))</f>
        <v/>
      </c>
      <c r="J546" s="17" t="str">
        <f xml:space="preserve"> IF(CSV_Data!J546=1,"Paid to LA","")</f>
        <v/>
      </c>
      <c r="K546" s="17" t="str">
        <f xml:space="preserve"> IF(CSV_Data!A546=0,"",CSV_Data!K546)</f>
        <v/>
      </c>
      <c r="L546" s="17" t="str">
        <f xml:space="preserve"> IF(CSV_Data!A546=0,"",CSV_Data!L546)</f>
        <v/>
      </c>
      <c r="M546" s="19" t="str">
        <f>IF(CSV_Data!A546=0,"",IF(J546="Paid to LA",0,MAX(G546,I546))+H546)</f>
        <v/>
      </c>
      <c r="N546" s="19" t="str">
        <f xml:space="preserve"> IF(CSV_Data!A546=0,"",M546*K546)</f>
        <v/>
      </c>
      <c r="O546" s="19" t="str">
        <f xml:space="preserve"> IF(CSV_Data!A546=0,"",L546-N546)</f>
        <v/>
      </c>
    </row>
    <row r="547" spans="1:15">
      <c r="A547" s="16" t="str">
        <f xml:space="preserve"> IF(CSV_Data!A547=0,"",CSV_Data!A547)</f>
        <v/>
      </c>
      <c r="B547" s="20" t="str">
        <f xml:space="preserve"> IF(CSV_Data!A547=0,"",CSV_Data!B547)</f>
        <v/>
      </c>
      <c r="C547" s="21" t="str">
        <f xml:space="preserve"> IF(CSV_Data!A547=0,"",CSV_Data!C547)</f>
        <v/>
      </c>
      <c r="D547" s="17" t="str">
        <f xml:space="preserve"> IF(CSV_Data!A547=0,"",CSV_Data!D547)</f>
        <v/>
      </c>
      <c r="E547" s="18" t="str">
        <f xml:space="preserve"> IF(CSV_Data!A547=0,"",CSV_Data!E547)</f>
        <v/>
      </c>
      <c r="F547" s="17" t="str">
        <f xml:space="preserve"> IF(CSV_Data!A547=0,"",CSV_Data!F547)</f>
        <v/>
      </c>
      <c r="G547" s="17" t="str">
        <f xml:space="preserve"> IF(CSV_Data!A547=0,"",IF(CSV_Data!G547=0,0,IF(OR(CSV_Data!F547=7,CSV_Data!F547=8,CSV_Data!F547=9,CSV_Data!F547=10,CSV_Data!F547=11),Rates!$B$4,Rates!$B$3)))</f>
        <v/>
      </c>
      <c r="H547" s="17" t="str">
        <f xml:space="preserve"> IF(CSV_Data!A547=0,"",IF(CSV_Data!H547=1,Rates!$B$5,0))</f>
        <v/>
      </c>
      <c r="I547" s="17" t="str">
        <f xml:space="preserve"> IF(CSV_Data!A547=0,"",IF(CSV_Data!I547=1,Rates!$B$6,0))</f>
        <v/>
      </c>
      <c r="J547" s="17" t="str">
        <f xml:space="preserve"> IF(CSV_Data!J547=1,"Paid to LA","")</f>
        <v/>
      </c>
      <c r="K547" s="17" t="str">
        <f xml:space="preserve"> IF(CSV_Data!A547=0,"",CSV_Data!K547)</f>
        <v/>
      </c>
      <c r="L547" s="17" t="str">
        <f xml:space="preserve"> IF(CSV_Data!A547=0,"",CSV_Data!L547)</f>
        <v/>
      </c>
      <c r="M547" s="19" t="str">
        <f>IF(CSV_Data!A547=0,"",IF(J547="Paid to LA",0,MAX(G547,I547))+H547)</f>
        <v/>
      </c>
      <c r="N547" s="19" t="str">
        <f xml:space="preserve"> IF(CSV_Data!A547=0,"",M547*K547)</f>
        <v/>
      </c>
      <c r="O547" s="19" t="str">
        <f xml:space="preserve"> IF(CSV_Data!A547=0,"",L547-N547)</f>
        <v/>
      </c>
    </row>
    <row r="548" spans="1:15">
      <c r="A548" s="16" t="str">
        <f xml:space="preserve"> IF(CSV_Data!A548=0,"",CSV_Data!A548)</f>
        <v/>
      </c>
      <c r="B548" s="20" t="str">
        <f xml:space="preserve"> IF(CSV_Data!A548=0,"",CSV_Data!B548)</f>
        <v/>
      </c>
      <c r="C548" s="21" t="str">
        <f xml:space="preserve"> IF(CSV_Data!A548=0,"",CSV_Data!C548)</f>
        <v/>
      </c>
      <c r="D548" s="17" t="str">
        <f xml:space="preserve"> IF(CSV_Data!A548=0,"",CSV_Data!D548)</f>
        <v/>
      </c>
      <c r="E548" s="18" t="str">
        <f xml:space="preserve"> IF(CSV_Data!A548=0,"",CSV_Data!E548)</f>
        <v/>
      </c>
      <c r="F548" s="17" t="str">
        <f xml:space="preserve"> IF(CSV_Data!A548=0,"",CSV_Data!F548)</f>
        <v/>
      </c>
      <c r="G548" s="17" t="str">
        <f xml:space="preserve"> IF(CSV_Data!A548=0,"",IF(CSV_Data!G548=0,0,IF(OR(CSV_Data!F548=7,CSV_Data!F548=8,CSV_Data!F548=9,CSV_Data!F548=10,CSV_Data!F548=11),Rates!$B$4,Rates!$B$3)))</f>
        <v/>
      </c>
      <c r="H548" s="17" t="str">
        <f xml:space="preserve"> IF(CSV_Data!A548=0,"",IF(CSV_Data!H548=1,Rates!$B$5,0))</f>
        <v/>
      </c>
      <c r="I548" s="17" t="str">
        <f xml:space="preserve"> IF(CSV_Data!A548=0,"",IF(CSV_Data!I548=1,Rates!$B$6,0))</f>
        <v/>
      </c>
      <c r="J548" s="17" t="str">
        <f xml:space="preserve"> IF(CSV_Data!J548=1,"Paid to LA","")</f>
        <v/>
      </c>
      <c r="K548" s="17" t="str">
        <f xml:space="preserve"> IF(CSV_Data!A548=0,"",CSV_Data!K548)</f>
        <v/>
      </c>
      <c r="L548" s="17" t="str">
        <f xml:space="preserve"> IF(CSV_Data!A548=0,"",CSV_Data!L548)</f>
        <v/>
      </c>
      <c r="M548" s="19" t="str">
        <f>IF(CSV_Data!A548=0,"",IF(J548="Paid to LA",0,MAX(G548,I548))+H548)</f>
        <v/>
      </c>
      <c r="N548" s="19" t="str">
        <f xml:space="preserve"> IF(CSV_Data!A548=0,"",M548*K548)</f>
        <v/>
      </c>
      <c r="O548" s="19" t="str">
        <f xml:space="preserve"> IF(CSV_Data!A548=0,"",L548-N548)</f>
        <v/>
      </c>
    </row>
    <row r="549" spans="1:15">
      <c r="A549" s="16" t="str">
        <f xml:space="preserve"> IF(CSV_Data!A549=0,"",CSV_Data!A549)</f>
        <v/>
      </c>
      <c r="B549" s="20" t="str">
        <f xml:space="preserve"> IF(CSV_Data!A549=0,"",CSV_Data!B549)</f>
        <v/>
      </c>
      <c r="C549" s="21" t="str">
        <f xml:space="preserve"> IF(CSV_Data!A549=0,"",CSV_Data!C549)</f>
        <v/>
      </c>
      <c r="D549" s="17" t="str">
        <f xml:space="preserve"> IF(CSV_Data!A549=0,"",CSV_Data!D549)</f>
        <v/>
      </c>
      <c r="E549" s="18" t="str">
        <f xml:space="preserve"> IF(CSV_Data!A549=0,"",CSV_Data!E549)</f>
        <v/>
      </c>
      <c r="F549" s="17" t="str">
        <f xml:space="preserve"> IF(CSV_Data!A549=0,"",CSV_Data!F549)</f>
        <v/>
      </c>
      <c r="G549" s="17" t="str">
        <f xml:space="preserve"> IF(CSV_Data!A549=0,"",IF(CSV_Data!G549=0,0,IF(OR(CSV_Data!F549=7,CSV_Data!F549=8,CSV_Data!F549=9,CSV_Data!F549=10,CSV_Data!F549=11),Rates!$B$4,Rates!$B$3)))</f>
        <v/>
      </c>
      <c r="H549" s="17" t="str">
        <f xml:space="preserve"> IF(CSV_Data!A549=0,"",IF(CSV_Data!H549=1,Rates!$B$5,0))</f>
        <v/>
      </c>
      <c r="I549" s="17" t="str">
        <f xml:space="preserve"> IF(CSV_Data!A549=0,"",IF(CSV_Data!I549=1,Rates!$B$6,0))</f>
        <v/>
      </c>
      <c r="J549" s="17" t="str">
        <f xml:space="preserve"> IF(CSV_Data!J549=1,"Paid to LA","")</f>
        <v/>
      </c>
      <c r="K549" s="17" t="str">
        <f xml:space="preserve"> IF(CSV_Data!A549=0,"",CSV_Data!K549)</f>
        <v/>
      </c>
      <c r="L549" s="17" t="str">
        <f xml:space="preserve"> IF(CSV_Data!A549=0,"",CSV_Data!L549)</f>
        <v/>
      </c>
      <c r="M549" s="19" t="str">
        <f>IF(CSV_Data!A549=0,"",IF(J549="Paid to LA",0,MAX(G549,I549))+H549)</f>
        <v/>
      </c>
      <c r="N549" s="19" t="str">
        <f xml:space="preserve"> IF(CSV_Data!A549=0,"",M549*K549)</f>
        <v/>
      </c>
      <c r="O549" s="19" t="str">
        <f xml:space="preserve"> IF(CSV_Data!A549=0,"",L549-N549)</f>
        <v/>
      </c>
    </row>
    <row r="550" spans="1:15">
      <c r="A550" s="16" t="str">
        <f xml:space="preserve"> IF(CSV_Data!A550=0,"",CSV_Data!A550)</f>
        <v/>
      </c>
      <c r="B550" s="20" t="str">
        <f xml:space="preserve"> IF(CSV_Data!A550=0,"",CSV_Data!B550)</f>
        <v/>
      </c>
      <c r="C550" s="21" t="str">
        <f xml:space="preserve"> IF(CSV_Data!A550=0,"",CSV_Data!C550)</f>
        <v/>
      </c>
      <c r="D550" s="17" t="str">
        <f xml:space="preserve"> IF(CSV_Data!A550=0,"",CSV_Data!D550)</f>
        <v/>
      </c>
      <c r="E550" s="18" t="str">
        <f xml:space="preserve"> IF(CSV_Data!A550=0,"",CSV_Data!E550)</f>
        <v/>
      </c>
      <c r="F550" s="17" t="str">
        <f xml:space="preserve"> IF(CSV_Data!A550=0,"",CSV_Data!F550)</f>
        <v/>
      </c>
      <c r="G550" s="17" t="str">
        <f xml:space="preserve"> IF(CSV_Data!A550=0,"",IF(CSV_Data!G550=0,0,IF(OR(CSV_Data!F550=7,CSV_Data!F550=8,CSV_Data!F550=9,CSV_Data!F550=10,CSV_Data!F550=11),Rates!$B$4,Rates!$B$3)))</f>
        <v/>
      </c>
      <c r="H550" s="17" t="str">
        <f xml:space="preserve"> IF(CSV_Data!A550=0,"",IF(CSV_Data!H550=1,Rates!$B$5,0))</f>
        <v/>
      </c>
      <c r="I550" s="17" t="str">
        <f xml:space="preserve"> IF(CSV_Data!A550=0,"",IF(CSV_Data!I550=1,Rates!$B$6,0))</f>
        <v/>
      </c>
      <c r="J550" s="17" t="str">
        <f xml:space="preserve"> IF(CSV_Data!J550=1,"Paid to LA","")</f>
        <v/>
      </c>
      <c r="K550" s="17" t="str">
        <f xml:space="preserve"> IF(CSV_Data!A550=0,"",CSV_Data!K550)</f>
        <v/>
      </c>
      <c r="L550" s="17" t="str">
        <f xml:space="preserve"> IF(CSV_Data!A550=0,"",CSV_Data!L550)</f>
        <v/>
      </c>
      <c r="M550" s="19" t="str">
        <f>IF(CSV_Data!A550=0,"",IF(J550="Paid to LA",0,MAX(G550,I550))+H550)</f>
        <v/>
      </c>
      <c r="N550" s="19" t="str">
        <f xml:space="preserve"> IF(CSV_Data!A550=0,"",M550*K550)</f>
        <v/>
      </c>
      <c r="O550" s="19" t="str">
        <f xml:space="preserve"> IF(CSV_Data!A550=0,"",L550-N550)</f>
        <v/>
      </c>
    </row>
    <row r="551" spans="1:15">
      <c r="A551" s="16" t="str">
        <f xml:space="preserve"> IF(CSV_Data!A551=0,"",CSV_Data!A551)</f>
        <v/>
      </c>
      <c r="B551" s="20" t="str">
        <f xml:space="preserve"> IF(CSV_Data!A551=0,"",CSV_Data!B551)</f>
        <v/>
      </c>
      <c r="C551" s="21" t="str">
        <f xml:space="preserve"> IF(CSV_Data!A551=0,"",CSV_Data!C551)</f>
        <v/>
      </c>
      <c r="D551" s="17" t="str">
        <f xml:space="preserve"> IF(CSV_Data!A551=0,"",CSV_Data!D551)</f>
        <v/>
      </c>
      <c r="E551" s="18" t="str">
        <f xml:space="preserve"> IF(CSV_Data!A551=0,"",CSV_Data!E551)</f>
        <v/>
      </c>
      <c r="F551" s="17" t="str">
        <f xml:space="preserve"> IF(CSV_Data!A551=0,"",CSV_Data!F551)</f>
        <v/>
      </c>
      <c r="G551" s="17" t="str">
        <f xml:space="preserve"> IF(CSV_Data!A551=0,"",IF(CSV_Data!G551=0,0,IF(OR(CSV_Data!F551=7,CSV_Data!F551=8,CSV_Data!F551=9,CSV_Data!F551=10,CSV_Data!F551=11),Rates!$B$4,Rates!$B$3)))</f>
        <v/>
      </c>
      <c r="H551" s="17" t="str">
        <f xml:space="preserve"> IF(CSV_Data!A551=0,"",IF(CSV_Data!H551=1,Rates!$B$5,0))</f>
        <v/>
      </c>
      <c r="I551" s="17" t="str">
        <f xml:space="preserve"> IF(CSV_Data!A551=0,"",IF(CSV_Data!I551=1,Rates!$B$6,0))</f>
        <v/>
      </c>
      <c r="J551" s="17" t="str">
        <f xml:space="preserve"> IF(CSV_Data!J551=1,"Paid to LA","")</f>
        <v/>
      </c>
      <c r="K551" s="17" t="str">
        <f xml:space="preserve"> IF(CSV_Data!A551=0,"",CSV_Data!K551)</f>
        <v/>
      </c>
      <c r="L551" s="17" t="str">
        <f xml:space="preserve"> IF(CSV_Data!A551=0,"",CSV_Data!L551)</f>
        <v/>
      </c>
      <c r="M551" s="19" t="str">
        <f>IF(CSV_Data!A551=0,"",IF(J551="Paid to LA",0,MAX(G551,I551))+H551)</f>
        <v/>
      </c>
      <c r="N551" s="19" t="str">
        <f xml:space="preserve"> IF(CSV_Data!A551=0,"",M551*K551)</f>
        <v/>
      </c>
      <c r="O551" s="19" t="str">
        <f xml:space="preserve"> IF(CSV_Data!A551=0,"",L551-N551)</f>
        <v/>
      </c>
    </row>
    <row r="552" spans="1:15">
      <c r="A552" s="16" t="str">
        <f xml:space="preserve"> IF(CSV_Data!A552=0,"",CSV_Data!A552)</f>
        <v/>
      </c>
      <c r="B552" s="20" t="str">
        <f xml:space="preserve"> IF(CSV_Data!A552=0,"",CSV_Data!B552)</f>
        <v/>
      </c>
      <c r="C552" s="21" t="str">
        <f xml:space="preserve"> IF(CSV_Data!A552=0,"",CSV_Data!C552)</f>
        <v/>
      </c>
      <c r="D552" s="17" t="str">
        <f xml:space="preserve"> IF(CSV_Data!A552=0,"",CSV_Data!D552)</f>
        <v/>
      </c>
      <c r="E552" s="18" t="str">
        <f xml:space="preserve"> IF(CSV_Data!A552=0,"",CSV_Data!E552)</f>
        <v/>
      </c>
      <c r="F552" s="17" t="str">
        <f xml:space="preserve"> IF(CSV_Data!A552=0,"",CSV_Data!F552)</f>
        <v/>
      </c>
      <c r="G552" s="17" t="str">
        <f xml:space="preserve"> IF(CSV_Data!A552=0,"",IF(CSV_Data!G552=0,0,IF(OR(CSV_Data!F552=7,CSV_Data!F552=8,CSV_Data!F552=9,CSV_Data!F552=10,CSV_Data!F552=11),Rates!$B$4,Rates!$B$3)))</f>
        <v/>
      </c>
      <c r="H552" s="17" t="str">
        <f xml:space="preserve"> IF(CSV_Data!A552=0,"",IF(CSV_Data!H552=1,Rates!$B$5,0))</f>
        <v/>
      </c>
      <c r="I552" s="17" t="str">
        <f xml:space="preserve"> IF(CSV_Data!A552=0,"",IF(CSV_Data!I552=1,Rates!$B$6,0))</f>
        <v/>
      </c>
      <c r="J552" s="17" t="str">
        <f xml:space="preserve"> IF(CSV_Data!J552=1,"Paid to LA","")</f>
        <v/>
      </c>
      <c r="K552" s="17" t="str">
        <f xml:space="preserve"> IF(CSV_Data!A552=0,"",CSV_Data!K552)</f>
        <v/>
      </c>
      <c r="L552" s="17" t="str">
        <f xml:space="preserve"> IF(CSV_Data!A552=0,"",CSV_Data!L552)</f>
        <v/>
      </c>
      <c r="M552" s="19" t="str">
        <f>IF(CSV_Data!A552=0,"",IF(J552="Paid to LA",0,MAX(G552,I552))+H552)</f>
        <v/>
      </c>
      <c r="N552" s="19" t="str">
        <f xml:space="preserve"> IF(CSV_Data!A552=0,"",M552*K552)</f>
        <v/>
      </c>
      <c r="O552" s="19" t="str">
        <f xml:space="preserve"> IF(CSV_Data!A552=0,"",L552-N552)</f>
        <v/>
      </c>
    </row>
    <row r="553" spans="1:15">
      <c r="A553" s="16" t="str">
        <f xml:space="preserve"> IF(CSV_Data!A553=0,"",CSV_Data!A553)</f>
        <v/>
      </c>
      <c r="B553" s="20" t="str">
        <f xml:space="preserve"> IF(CSV_Data!A553=0,"",CSV_Data!B553)</f>
        <v/>
      </c>
      <c r="C553" s="21" t="str">
        <f xml:space="preserve"> IF(CSV_Data!A553=0,"",CSV_Data!C553)</f>
        <v/>
      </c>
      <c r="D553" s="17" t="str">
        <f xml:space="preserve"> IF(CSV_Data!A553=0,"",CSV_Data!D553)</f>
        <v/>
      </c>
      <c r="E553" s="18" t="str">
        <f xml:space="preserve"> IF(CSV_Data!A553=0,"",CSV_Data!E553)</f>
        <v/>
      </c>
      <c r="F553" s="17" t="str">
        <f xml:space="preserve"> IF(CSV_Data!A553=0,"",CSV_Data!F553)</f>
        <v/>
      </c>
      <c r="G553" s="17" t="str">
        <f xml:space="preserve"> IF(CSV_Data!A553=0,"",IF(CSV_Data!G553=0,0,IF(OR(CSV_Data!F553=7,CSV_Data!F553=8,CSV_Data!F553=9,CSV_Data!F553=10,CSV_Data!F553=11),Rates!$B$4,Rates!$B$3)))</f>
        <v/>
      </c>
      <c r="H553" s="17" t="str">
        <f xml:space="preserve"> IF(CSV_Data!A553=0,"",IF(CSV_Data!H553=1,Rates!$B$5,0))</f>
        <v/>
      </c>
      <c r="I553" s="17" t="str">
        <f xml:space="preserve"> IF(CSV_Data!A553=0,"",IF(CSV_Data!I553=1,Rates!$B$6,0))</f>
        <v/>
      </c>
      <c r="J553" s="17" t="str">
        <f xml:space="preserve"> IF(CSV_Data!J553=1,"Paid to LA","")</f>
        <v/>
      </c>
      <c r="K553" s="17" t="str">
        <f xml:space="preserve"> IF(CSV_Data!A553=0,"",CSV_Data!K553)</f>
        <v/>
      </c>
      <c r="L553" s="17" t="str">
        <f xml:space="preserve"> IF(CSV_Data!A553=0,"",CSV_Data!L553)</f>
        <v/>
      </c>
      <c r="M553" s="19" t="str">
        <f>IF(CSV_Data!A553=0,"",IF(J553="Paid to LA",0,MAX(G553,I553))+H553)</f>
        <v/>
      </c>
      <c r="N553" s="19" t="str">
        <f xml:space="preserve"> IF(CSV_Data!A553=0,"",M553*K553)</f>
        <v/>
      </c>
      <c r="O553" s="19" t="str">
        <f xml:space="preserve"> IF(CSV_Data!A553=0,"",L553-N553)</f>
        <v/>
      </c>
    </row>
    <row r="554" spans="1:15">
      <c r="A554" s="16" t="str">
        <f xml:space="preserve"> IF(CSV_Data!A554=0,"",CSV_Data!A554)</f>
        <v/>
      </c>
      <c r="B554" s="20" t="str">
        <f xml:space="preserve"> IF(CSV_Data!A554=0,"",CSV_Data!B554)</f>
        <v/>
      </c>
      <c r="C554" s="21" t="str">
        <f xml:space="preserve"> IF(CSV_Data!A554=0,"",CSV_Data!C554)</f>
        <v/>
      </c>
      <c r="D554" s="17" t="str">
        <f xml:space="preserve"> IF(CSV_Data!A554=0,"",CSV_Data!D554)</f>
        <v/>
      </c>
      <c r="E554" s="18" t="str">
        <f xml:space="preserve"> IF(CSV_Data!A554=0,"",CSV_Data!E554)</f>
        <v/>
      </c>
      <c r="F554" s="17" t="str">
        <f xml:space="preserve"> IF(CSV_Data!A554=0,"",CSV_Data!F554)</f>
        <v/>
      </c>
      <c r="G554" s="17" t="str">
        <f xml:space="preserve"> IF(CSV_Data!A554=0,"",IF(CSV_Data!G554=0,0,IF(OR(CSV_Data!F554=7,CSV_Data!F554=8,CSV_Data!F554=9,CSV_Data!F554=10,CSV_Data!F554=11),Rates!$B$4,Rates!$B$3)))</f>
        <v/>
      </c>
      <c r="H554" s="17" t="str">
        <f xml:space="preserve"> IF(CSV_Data!A554=0,"",IF(CSV_Data!H554=1,Rates!$B$5,0))</f>
        <v/>
      </c>
      <c r="I554" s="17" t="str">
        <f xml:space="preserve"> IF(CSV_Data!A554=0,"",IF(CSV_Data!I554=1,Rates!$B$6,0))</f>
        <v/>
      </c>
      <c r="J554" s="17" t="str">
        <f xml:space="preserve"> IF(CSV_Data!J554=1,"Paid to LA","")</f>
        <v/>
      </c>
      <c r="K554" s="17" t="str">
        <f xml:space="preserve"> IF(CSV_Data!A554=0,"",CSV_Data!K554)</f>
        <v/>
      </c>
      <c r="L554" s="17" t="str">
        <f xml:space="preserve"> IF(CSV_Data!A554=0,"",CSV_Data!L554)</f>
        <v/>
      </c>
      <c r="M554" s="19" t="str">
        <f>IF(CSV_Data!A554=0,"",IF(J554="Paid to LA",0,MAX(G554,I554))+H554)</f>
        <v/>
      </c>
      <c r="N554" s="19" t="str">
        <f xml:space="preserve"> IF(CSV_Data!A554=0,"",M554*K554)</f>
        <v/>
      </c>
      <c r="O554" s="19" t="str">
        <f xml:space="preserve"> IF(CSV_Data!A554=0,"",L554-N554)</f>
        <v/>
      </c>
    </row>
    <row r="555" spans="1:15">
      <c r="A555" s="16" t="str">
        <f xml:space="preserve"> IF(CSV_Data!A555=0,"",CSV_Data!A555)</f>
        <v/>
      </c>
      <c r="B555" s="20" t="str">
        <f xml:space="preserve"> IF(CSV_Data!A555=0,"",CSV_Data!B555)</f>
        <v/>
      </c>
      <c r="C555" s="21" t="str">
        <f xml:space="preserve"> IF(CSV_Data!A555=0,"",CSV_Data!C555)</f>
        <v/>
      </c>
      <c r="D555" s="17" t="str">
        <f xml:space="preserve"> IF(CSV_Data!A555=0,"",CSV_Data!D555)</f>
        <v/>
      </c>
      <c r="E555" s="18" t="str">
        <f xml:space="preserve"> IF(CSV_Data!A555=0,"",CSV_Data!E555)</f>
        <v/>
      </c>
      <c r="F555" s="17" t="str">
        <f xml:space="preserve"> IF(CSV_Data!A555=0,"",CSV_Data!F555)</f>
        <v/>
      </c>
      <c r="G555" s="17" t="str">
        <f xml:space="preserve"> IF(CSV_Data!A555=0,"",IF(CSV_Data!G555=0,0,IF(OR(CSV_Data!F555=7,CSV_Data!F555=8,CSV_Data!F555=9,CSV_Data!F555=10,CSV_Data!F555=11),Rates!$B$4,Rates!$B$3)))</f>
        <v/>
      </c>
      <c r="H555" s="17" t="str">
        <f xml:space="preserve"> IF(CSV_Data!A555=0,"",IF(CSV_Data!H555=1,Rates!$B$5,0))</f>
        <v/>
      </c>
      <c r="I555" s="17" t="str">
        <f xml:space="preserve"> IF(CSV_Data!A555=0,"",IF(CSV_Data!I555=1,Rates!$B$6,0))</f>
        <v/>
      </c>
      <c r="J555" s="17" t="str">
        <f xml:space="preserve"> IF(CSV_Data!J555=1,"Paid to LA","")</f>
        <v/>
      </c>
      <c r="K555" s="17" t="str">
        <f xml:space="preserve"> IF(CSV_Data!A555=0,"",CSV_Data!K555)</f>
        <v/>
      </c>
      <c r="L555" s="17" t="str">
        <f xml:space="preserve"> IF(CSV_Data!A555=0,"",CSV_Data!L555)</f>
        <v/>
      </c>
      <c r="M555" s="19" t="str">
        <f>IF(CSV_Data!A555=0,"",IF(J555="Paid to LA",0,MAX(G555,I555))+H555)</f>
        <v/>
      </c>
      <c r="N555" s="19" t="str">
        <f xml:space="preserve"> IF(CSV_Data!A555=0,"",M555*K555)</f>
        <v/>
      </c>
      <c r="O555" s="19" t="str">
        <f xml:space="preserve"> IF(CSV_Data!A555=0,"",L555-N555)</f>
        <v/>
      </c>
    </row>
    <row r="556" spans="1:15">
      <c r="A556" s="16" t="str">
        <f xml:space="preserve"> IF(CSV_Data!A556=0,"",CSV_Data!A556)</f>
        <v/>
      </c>
      <c r="B556" s="20" t="str">
        <f xml:space="preserve"> IF(CSV_Data!A556=0,"",CSV_Data!B556)</f>
        <v/>
      </c>
      <c r="C556" s="21" t="str">
        <f xml:space="preserve"> IF(CSV_Data!A556=0,"",CSV_Data!C556)</f>
        <v/>
      </c>
      <c r="D556" s="17" t="str">
        <f xml:space="preserve"> IF(CSV_Data!A556=0,"",CSV_Data!D556)</f>
        <v/>
      </c>
      <c r="E556" s="18" t="str">
        <f xml:space="preserve"> IF(CSV_Data!A556=0,"",CSV_Data!E556)</f>
        <v/>
      </c>
      <c r="F556" s="17" t="str">
        <f xml:space="preserve"> IF(CSV_Data!A556=0,"",CSV_Data!F556)</f>
        <v/>
      </c>
      <c r="G556" s="17" t="str">
        <f xml:space="preserve"> IF(CSV_Data!A556=0,"",IF(CSV_Data!G556=0,0,IF(OR(CSV_Data!F556=7,CSV_Data!F556=8,CSV_Data!F556=9,CSV_Data!F556=10,CSV_Data!F556=11),Rates!$B$4,Rates!$B$3)))</f>
        <v/>
      </c>
      <c r="H556" s="17" t="str">
        <f xml:space="preserve"> IF(CSV_Data!A556=0,"",IF(CSV_Data!H556=1,Rates!$B$5,0))</f>
        <v/>
      </c>
      <c r="I556" s="17" t="str">
        <f xml:space="preserve"> IF(CSV_Data!A556=0,"",IF(CSV_Data!I556=1,Rates!$B$6,0))</f>
        <v/>
      </c>
      <c r="J556" s="17" t="str">
        <f xml:space="preserve"> IF(CSV_Data!J556=1,"Paid to LA","")</f>
        <v/>
      </c>
      <c r="K556" s="17" t="str">
        <f xml:space="preserve"> IF(CSV_Data!A556=0,"",CSV_Data!K556)</f>
        <v/>
      </c>
      <c r="L556" s="17" t="str">
        <f xml:space="preserve"> IF(CSV_Data!A556=0,"",CSV_Data!L556)</f>
        <v/>
      </c>
      <c r="M556" s="19" t="str">
        <f>IF(CSV_Data!A556=0,"",IF(J556="Paid to LA",0,MAX(G556,I556))+H556)</f>
        <v/>
      </c>
      <c r="N556" s="19" t="str">
        <f xml:space="preserve"> IF(CSV_Data!A556=0,"",M556*K556)</f>
        <v/>
      </c>
      <c r="O556" s="19" t="str">
        <f xml:space="preserve"> IF(CSV_Data!A556=0,"",L556-N556)</f>
        <v/>
      </c>
    </row>
    <row r="557" spans="1:15">
      <c r="A557" s="16" t="str">
        <f xml:space="preserve"> IF(CSV_Data!A557=0,"",CSV_Data!A557)</f>
        <v/>
      </c>
      <c r="B557" s="20" t="str">
        <f xml:space="preserve"> IF(CSV_Data!A557=0,"",CSV_Data!B557)</f>
        <v/>
      </c>
      <c r="C557" s="21" t="str">
        <f xml:space="preserve"> IF(CSV_Data!A557=0,"",CSV_Data!C557)</f>
        <v/>
      </c>
      <c r="D557" s="17" t="str">
        <f xml:space="preserve"> IF(CSV_Data!A557=0,"",CSV_Data!D557)</f>
        <v/>
      </c>
      <c r="E557" s="18" t="str">
        <f xml:space="preserve"> IF(CSV_Data!A557=0,"",CSV_Data!E557)</f>
        <v/>
      </c>
      <c r="F557" s="17" t="str">
        <f xml:space="preserve"> IF(CSV_Data!A557=0,"",CSV_Data!F557)</f>
        <v/>
      </c>
      <c r="G557" s="17" t="str">
        <f xml:space="preserve"> IF(CSV_Data!A557=0,"",IF(CSV_Data!G557=0,0,IF(OR(CSV_Data!F557=7,CSV_Data!F557=8,CSV_Data!F557=9,CSV_Data!F557=10,CSV_Data!F557=11),Rates!$B$4,Rates!$B$3)))</f>
        <v/>
      </c>
      <c r="H557" s="17" t="str">
        <f xml:space="preserve"> IF(CSV_Data!A557=0,"",IF(CSV_Data!H557=1,Rates!$B$5,0))</f>
        <v/>
      </c>
      <c r="I557" s="17" t="str">
        <f xml:space="preserve"> IF(CSV_Data!A557=0,"",IF(CSV_Data!I557=1,Rates!$B$6,0))</f>
        <v/>
      </c>
      <c r="J557" s="17" t="str">
        <f xml:space="preserve"> IF(CSV_Data!J557=1,"Paid to LA","")</f>
        <v/>
      </c>
      <c r="K557" s="17" t="str">
        <f xml:space="preserve"> IF(CSV_Data!A557=0,"",CSV_Data!K557)</f>
        <v/>
      </c>
      <c r="L557" s="17" t="str">
        <f xml:space="preserve"> IF(CSV_Data!A557=0,"",CSV_Data!L557)</f>
        <v/>
      </c>
      <c r="M557" s="19" t="str">
        <f>IF(CSV_Data!A557=0,"",IF(J557="Paid to LA",0,MAX(G557,I557))+H557)</f>
        <v/>
      </c>
      <c r="N557" s="19" t="str">
        <f xml:space="preserve"> IF(CSV_Data!A557=0,"",M557*K557)</f>
        <v/>
      </c>
      <c r="O557" s="19" t="str">
        <f xml:space="preserve"> IF(CSV_Data!A557=0,"",L557-N557)</f>
        <v/>
      </c>
    </row>
    <row r="558" spans="1:15">
      <c r="A558" s="16" t="str">
        <f xml:space="preserve"> IF(CSV_Data!A558=0,"",CSV_Data!A558)</f>
        <v/>
      </c>
      <c r="B558" s="20" t="str">
        <f xml:space="preserve"> IF(CSV_Data!A558=0,"",CSV_Data!B558)</f>
        <v/>
      </c>
      <c r="C558" s="21" t="str">
        <f xml:space="preserve"> IF(CSV_Data!A558=0,"",CSV_Data!C558)</f>
        <v/>
      </c>
      <c r="D558" s="17" t="str">
        <f xml:space="preserve"> IF(CSV_Data!A558=0,"",CSV_Data!D558)</f>
        <v/>
      </c>
      <c r="E558" s="18" t="str">
        <f xml:space="preserve"> IF(CSV_Data!A558=0,"",CSV_Data!E558)</f>
        <v/>
      </c>
      <c r="F558" s="17" t="str">
        <f xml:space="preserve"> IF(CSV_Data!A558=0,"",CSV_Data!F558)</f>
        <v/>
      </c>
      <c r="G558" s="17" t="str">
        <f xml:space="preserve"> IF(CSV_Data!A558=0,"",IF(CSV_Data!G558=0,0,IF(OR(CSV_Data!F558=7,CSV_Data!F558=8,CSV_Data!F558=9,CSV_Data!F558=10,CSV_Data!F558=11),Rates!$B$4,Rates!$B$3)))</f>
        <v/>
      </c>
      <c r="H558" s="17" t="str">
        <f xml:space="preserve"> IF(CSV_Data!A558=0,"",IF(CSV_Data!H558=1,Rates!$B$5,0))</f>
        <v/>
      </c>
      <c r="I558" s="17" t="str">
        <f xml:space="preserve"> IF(CSV_Data!A558=0,"",IF(CSV_Data!I558=1,Rates!$B$6,0))</f>
        <v/>
      </c>
      <c r="J558" s="17" t="str">
        <f xml:space="preserve"> IF(CSV_Data!J558=1,"Paid to LA","")</f>
        <v/>
      </c>
      <c r="K558" s="17" t="str">
        <f xml:space="preserve"> IF(CSV_Data!A558=0,"",CSV_Data!K558)</f>
        <v/>
      </c>
      <c r="L558" s="17" t="str">
        <f xml:space="preserve"> IF(CSV_Data!A558=0,"",CSV_Data!L558)</f>
        <v/>
      </c>
      <c r="M558" s="19" t="str">
        <f>IF(CSV_Data!A558=0,"",IF(J558="Paid to LA",0,MAX(G558,I558))+H558)</f>
        <v/>
      </c>
      <c r="N558" s="19" t="str">
        <f xml:space="preserve"> IF(CSV_Data!A558=0,"",M558*K558)</f>
        <v/>
      </c>
      <c r="O558" s="19" t="str">
        <f xml:space="preserve"> IF(CSV_Data!A558=0,"",L558-N558)</f>
        <v/>
      </c>
    </row>
    <row r="559" spans="1:15">
      <c r="A559" s="16" t="str">
        <f xml:space="preserve"> IF(CSV_Data!A559=0,"",CSV_Data!A559)</f>
        <v/>
      </c>
      <c r="B559" s="20" t="str">
        <f xml:space="preserve"> IF(CSV_Data!A559=0,"",CSV_Data!B559)</f>
        <v/>
      </c>
      <c r="C559" s="21" t="str">
        <f xml:space="preserve"> IF(CSV_Data!A559=0,"",CSV_Data!C559)</f>
        <v/>
      </c>
      <c r="D559" s="17" t="str">
        <f xml:space="preserve"> IF(CSV_Data!A559=0,"",CSV_Data!D559)</f>
        <v/>
      </c>
      <c r="E559" s="18" t="str">
        <f xml:space="preserve"> IF(CSV_Data!A559=0,"",CSV_Data!E559)</f>
        <v/>
      </c>
      <c r="F559" s="17" t="str">
        <f xml:space="preserve"> IF(CSV_Data!A559=0,"",CSV_Data!F559)</f>
        <v/>
      </c>
      <c r="G559" s="17" t="str">
        <f xml:space="preserve"> IF(CSV_Data!A559=0,"",IF(CSV_Data!G559=0,0,IF(OR(CSV_Data!F559=7,CSV_Data!F559=8,CSV_Data!F559=9,CSV_Data!F559=10,CSV_Data!F559=11),Rates!$B$4,Rates!$B$3)))</f>
        <v/>
      </c>
      <c r="H559" s="17" t="str">
        <f xml:space="preserve"> IF(CSV_Data!A559=0,"",IF(CSV_Data!H559=1,Rates!$B$5,0))</f>
        <v/>
      </c>
      <c r="I559" s="17" t="str">
        <f xml:space="preserve"> IF(CSV_Data!A559=0,"",IF(CSV_Data!I559=1,Rates!$B$6,0))</f>
        <v/>
      </c>
      <c r="J559" s="17" t="str">
        <f xml:space="preserve"> IF(CSV_Data!J559=1,"Paid to LA","")</f>
        <v/>
      </c>
      <c r="K559" s="17" t="str">
        <f xml:space="preserve"> IF(CSV_Data!A559=0,"",CSV_Data!K559)</f>
        <v/>
      </c>
      <c r="L559" s="17" t="str">
        <f xml:space="preserve"> IF(CSV_Data!A559=0,"",CSV_Data!L559)</f>
        <v/>
      </c>
      <c r="M559" s="19" t="str">
        <f>IF(CSV_Data!A559=0,"",IF(J559="Paid to LA",0,MAX(G559,I559))+H559)</f>
        <v/>
      </c>
      <c r="N559" s="19" t="str">
        <f xml:space="preserve"> IF(CSV_Data!A559=0,"",M559*K559)</f>
        <v/>
      </c>
      <c r="O559" s="19" t="str">
        <f xml:space="preserve"> IF(CSV_Data!A559=0,"",L559-N559)</f>
        <v/>
      </c>
    </row>
    <row r="560" spans="1:15">
      <c r="A560" s="16" t="str">
        <f xml:space="preserve"> IF(CSV_Data!A560=0,"",CSV_Data!A560)</f>
        <v/>
      </c>
      <c r="B560" s="20" t="str">
        <f xml:space="preserve"> IF(CSV_Data!A560=0,"",CSV_Data!B560)</f>
        <v/>
      </c>
      <c r="C560" s="21" t="str">
        <f xml:space="preserve"> IF(CSV_Data!A560=0,"",CSV_Data!C560)</f>
        <v/>
      </c>
      <c r="D560" s="17" t="str">
        <f xml:space="preserve"> IF(CSV_Data!A560=0,"",CSV_Data!D560)</f>
        <v/>
      </c>
      <c r="E560" s="18" t="str">
        <f xml:space="preserve"> IF(CSV_Data!A560=0,"",CSV_Data!E560)</f>
        <v/>
      </c>
      <c r="F560" s="17" t="str">
        <f xml:space="preserve"> IF(CSV_Data!A560=0,"",CSV_Data!F560)</f>
        <v/>
      </c>
      <c r="G560" s="17" t="str">
        <f xml:space="preserve"> IF(CSV_Data!A560=0,"",IF(CSV_Data!G560=0,0,IF(OR(CSV_Data!F560=7,CSV_Data!F560=8,CSV_Data!F560=9,CSV_Data!F560=10,CSV_Data!F560=11),Rates!$B$4,Rates!$B$3)))</f>
        <v/>
      </c>
      <c r="H560" s="17" t="str">
        <f xml:space="preserve"> IF(CSV_Data!A560=0,"",IF(CSV_Data!H560=1,Rates!$B$5,0))</f>
        <v/>
      </c>
      <c r="I560" s="17" t="str">
        <f xml:space="preserve"> IF(CSV_Data!A560=0,"",IF(CSV_Data!I560=1,Rates!$B$6,0))</f>
        <v/>
      </c>
      <c r="J560" s="17" t="str">
        <f xml:space="preserve"> IF(CSV_Data!J560=1,"Paid to LA","")</f>
        <v/>
      </c>
      <c r="K560" s="17" t="str">
        <f xml:space="preserve"> IF(CSV_Data!A560=0,"",CSV_Data!K560)</f>
        <v/>
      </c>
      <c r="L560" s="17" t="str">
        <f xml:space="preserve"> IF(CSV_Data!A560=0,"",CSV_Data!L560)</f>
        <v/>
      </c>
      <c r="M560" s="19" t="str">
        <f>IF(CSV_Data!A560=0,"",IF(J560="Paid to LA",0,MAX(G560,I560))+H560)</f>
        <v/>
      </c>
      <c r="N560" s="19" t="str">
        <f xml:space="preserve"> IF(CSV_Data!A560=0,"",M560*K560)</f>
        <v/>
      </c>
      <c r="O560" s="19" t="str">
        <f xml:space="preserve"> IF(CSV_Data!A560=0,"",L560-N560)</f>
        <v/>
      </c>
    </row>
    <row r="561" spans="1:15">
      <c r="A561" s="16" t="str">
        <f xml:space="preserve"> IF(CSV_Data!A561=0,"",CSV_Data!A561)</f>
        <v/>
      </c>
      <c r="B561" s="20" t="str">
        <f xml:space="preserve"> IF(CSV_Data!A561=0,"",CSV_Data!B561)</f>
        <v/>
      </c>
      <c r="C561" s="21" t="str">
        <f xml:space="preserve"> IF(CSV_Data!A561=0,"",CSV_Data!C561)</f>
        <v/>
      </c>
      <c r="D561" s="17" t="str">
        <f xml:space="preserve"> IF(CSV_Data!A561=0,"",CSV_Data!D561)</f>
        <v/>
      </c>
      <c r="E561" s="18" t="str">
        <f xml:space="preserve"> IF(CSV_Data!A561=0,"",CSV_Data!E561)</f>
        <v/>
      </c>
      <c r="F561" s="17" t="str">
        <f xml:space="preserve"> IF(CSV_Data!A561=0,"",CSV_Data!F561)</f>
        <v/>
      </c>
      <c r="G561" s="17" t="str">
        <f xml:space="preserve"> IF(CSV_Data!A561=0,"",IF(CSV_Data!G561=0,0,IF(OR(CSV_Data!F561=7,CSV_Data!F561=8,CSV_Data!F561=9,CSV_Data!F561=10,CSV_Data!F561=11),Rates!$B$4,Rates!$B$3)))</f>
        <v/>
      </c>
      <c r="H561" s="17" t="str">
        <f xml:space="preserve"> IF(CSV_Data!A561=0,"",IF(CSV_Data!H561=1,Rates!$B$5,0))</f>
        <v/>
      </c>
      <c r="I561" s="17" t="str">
        <f xml:space="preserve"> IF(CSV_Data!A561=0,"",IF(CSV_Data!I561=1,Rates!$B$6,0))</f>
        <v/>
      </c>
      <c r="J561" s="17" t="str">
        <f xml:space="preserve"> IF(CSV_Data!J561=1,"Paid to LA","")</f>
        <v/>
      </c>
      <c r="K561" s="17" t="str">
        <f xml:space="preserve"> IF(CSV_Data!A561=0,"",CSV_Data!K561)</f>
        <v/>
      </c>
      <c r="L561" s="17" t="str">
        <f xml:space="preserve"> IF(CSV_Data!A561=0,"",CSV_Data!L561)</f>
        <v/>
      </c>
      <c r="M561" s="19" t="str">
        <f>IF(CSV_Data!A561=0,"",IF(J561="Paid to LA",0,MAX(G561,I561))+H561)</f>
        <v/>
      </c>
      <c r="N561" s="19" t="str">
        <f xml:space="preserve"> IF(CSV_Data!A561=0,"",M561*K561)</f>
        <v/>
      </c>
      <c r="O561" s="19" t="str">
        <f xml:space="preserve"> IF(CSV_Data!A561=0,"",L561-N561)</f>
        <v/>
      </c>
    </row>
    <row r="562" spans="1:15">
      <c r="A562" s="16" t="str">
        <f xml:space="preserve"> IF(CSV_Data!A562=0,"",CSV_Data!A562)</f>
        <v/>
      </c>
      <c r="B562" s="20" t="str">
        <f xml:space="preserve"> IF(CSV_Data!A562=0,"",CSV_Data!B562)</f>
        <v/>
      </c>
      <c r="C562" s="21" t="str">
        <f xml:space="preserve"> IF(CSV_Data!A562=0,"",CSV_Data!C562)</f>
        <v/>
      </c>
      <c r="D562" s="17" t="str">
        <f xml:space="preserve"> IF(CSV_Data!A562=0,"",CSV_Data!D562)</f>
        <v/>
      </c>
      <c r="E562" s="18" t="str">
        <f xml:space="preserve"> IF(CSV_Data!A562=0,"",CSV_Data!E562)</f>
        <v/>
      </c>
      <c r="F562" s="17" t="str">
        <f xml:space="preserve"> IF(CSV_Data!A562=0,"",CSV_Data!F562)</f>
        <v/>
      </c>
      <c r="G562" s="17" t="str">
        <f xml:space="preserve"> IF(CSV_Data!A562=0,"",IF(CSV_Data!G562=0,0,IF(OR(CSV_Data!F562=7,CSV_Data!F562=8,CSV_Data!F562=9,CSV_Data!F562=10,CSV_Data!F562=11),Rates!$B$4,Rates!$B$3)))</f>
        <v/>
      </c>
      <c r="H562" s="17" t="str">
        <f xml:space="preserve"> IF(CSV_Data!A562=0,"",IF(CSV_Data!H562=1,Rates!$B$5,0))</f>
        <v/>
      </c>
      <c r="I562" s="17" t="str">
        <f xml:space="preserve"> IF(CSV_Data!A562=0,"",IF(CSV_Data!I562=1,Rates!$B$6,0))</f>
        <v/>
      </c>
      <c r="J562" s="17" t="str">
        <f xml:space="preserve"> IF(CSV_Data!J562=1,"Paid to LA","")</f>
        <v/>
      </c>
      <c r="K562" s="17" t="str">
        <f xml:space="preserve"> IF(CSV_Data!A562=0,"",CSV_Data!K562)</f>
        <v/>
      </c>
      <c r="L562" s="17" t="str">
        <f xml:space="preserve"> IF(CSV_Data!A562=0,"",CSV_Data!L562)</f>
        <v/>
      </c>
      <c r="M562" s="19" t="str">
        <f>IF(CSV_Data!A562=0,"",IF(J562="Paid to LA",0,MAX(G562,I562))+H562)</f>
        <v/>
      </c>
      <c r="N562" s="19" t="str">
        <f xml:space="preserve"> IF(CSV_Data!A562=0,"",M562*K562)</f>
        <v/>
      </c>
      <c r="O562" s="19" t="str">
        <f xml:space="preserve"> IF(CSV_Data!A562=0,"",L562-N562)</f>
        <v/>
      </c>
    </row>
    <row r="563" spans="1:15">
      <c r="A563" s="16" t="str">
        <f xml:space="preserve"> IF(CSV_Data!A563=0,"",CSV_Data!A563)</f>
        <v/>
      </c>
      <c r="B563" s="20" t="str">
        <f xml:space="preserve"> IF(CSV_Data!A563=0,"",CSV_Data!B563)</f>
        <v/>
      </c>
      <c r="C563" s="21" t="str">
        <f xml:space="preserve"> IF(CSV_Data!A563=0,"",CSV_Data!C563)</f>
        <v/>
      </c>
      <c r="D563" s="17" t="str">
        <f xml:space="preserve"> IF(CSV_Data!A563=0,"",CSV_Data!D563)</f>
        <v/>
      </c>
      <c r="E563" s="18" t="str">
        <f xml:space="preserve"> IF(CSV_Data!A563=0,"",CSV_Data!E563)</f>
        <v/>
      </c>
      <c r="F563" s="17" t="str">
        <f xml:space="preserve"> IF(CSV_Data!A563=0,"",CSV_Data!F563)</f>
        <v/>
      </c>
      <c r="G563" s="17" t="str">
        <f xml:space="preserve"> IF(CSV_Data!A563=0,"",IF(CSV_Data!G563=0,0,IF(OR(CSV_Data!F563=7,CSV_Data!F563=8,CSV_Data!F563=9,CSV_Data!F563=10,CSV_Data!F563=11),Rates!$B$4,Rates!$B$3)))</f>
        <v/>
      </c>
      <c r="H563" s="17" t="str">
        <f xml:space="preserve"> IF(CSV_Data!A563=0,"",IF(CSV_Data!H563=1,Rates!$B$5,0))</f>
        <v/>
      </c>
      <c r="I563" s="17" t="str">
        <f xml:space="preserve"> IF(CSV_Data!A563=0,"",IF(CSV_Data!I563=1,Rates!$B$6,0))</f>
        <v/>
      </c>
      <c r="J563" s="17" t="str">
        <f xml:space="preserve"> IF(CSV_Data!J563=1,"Paid to LA","")</f>
        <v/>
      </c>
      <c r="K563" s="17" t="str">
        <f xml:space="preserve"> IF(CSV_Data!A563=0,"",CSV_Data!K563)</f>
        <v/>
      </c>
      <c r="L563" s="17" t="str">
        <f xml:space="preserve"> IF(CSV_Data!A563=0,"",CSV_Data!L563)</f>
        <v/>
      </c>
      <c r="M563" s="19" t="str">
        <f>IF(CSV_Data!A563=0,"",IF(J563="Paid to LA",0,MAX(G563,I563))+H563)</f>
        <v/>
      </c>
      <c r="N563" s="19" t="str">
        <f xml:space="preserve"> IF(CSV_Data!A563=0,"",M563*K563)</f>
        <v/>
      </c>
      <c r="O563" s="19" t="str">
        <f xml:space="preserve"> IF(CSV_Data!A563=0,"",L563-N563)</f>
        <v/>
      </c>
    </row>
    <row r="564" spans="1:15">
      <c r="A564" s="16" t="str">
        <f xml:space="preserve"> IF(CSV_Data!A564=0,"",CSV_Data!A564)</f>
        <v/>
      </c>
      <c r="B564" s="20" t="str">
        <f xml:space="preserve"> IF(CSV_Data!A564=0,"",CSV_Data!B564)</f>
        <v/>
      </c>
      <c r="C564" s="21" t="str">
        <f xml:space="preserve"> IF(CSV_Data!A564=0,"",CSV_Data!C564)</f>
        <v/>
      </c>
      <c r="D564" s="17" t="str">
        <f xml:space="preserve"> IF(CSV_Data!A564=0,"",CSV_Data!D564)</f>
        <v/>
      </c>
      <c r="E564" s="18" t="str">
        <f xml:space="preserve"> IF(CSV_Data!A564=0,"",CSV_Data!E564)</f>
        <v/>
      </c>
      <c r="F564" s="17" t="str">
        <f xml:space="preserve"> IF(CSV_Data!A564=0,"",CSV_Data!F564)</f>
        <v/>
      </c>
      <c r="G564" s="17" t="str">
        <f xml:space="preserve"> IF(CSV_Data!A564=0,"",IF(CSV_Data!G564=0,0,IF(OR(CSV_Data!F564=7,CSV_Data!F564=8,CSV_Data!F564=9,CSV_Data!F564=10,CSV_Data!F564=11),Rates!$B$4,Rates!$B$3)))</f>
        <v/>
      </c>
      <c r="H564" s="17" t="str">
        <f xml:space="preserve"> IF(CSV_Data!A564=0,"",IF(CSV_Data!H564=1,Rates!$B$5,0))</f>
        <v/>
      </c>
      <c r="I564" s="17" t="str">
        <f xml:space="preserve"> IF(CSV_Data!A564=0,"",IF(CSV_Data!I564=1,Rates!$B$6,0))</f>
        <v/>
      </c>
      <c r="J564" s="17" t="str">
        <f xml:space="preserve"> IF(CSV_Data!J564=1,"Paid to LA","")</f>
        <v/>
      </c>
      <c r="K564" s="17" t="str">
        <f xml:space="preserve"> IF(CSV_Data!A564=0,"",CSV_Data!K564)</f>
        <v/>
      </c>
      <c r="L564" s="17" t="str">
        <f xml:space="preserve"> IF(CSV_Data!A564=0,"",CSV_Data!L564)</f>
        <v/>
      </c>
      <c r="M564" s="19" t="str">
        <f>IF(CSV_Data!A564=0,"",IF(J564="Paid to LA",0,MAX(G564,I564))+H564)</f>
        <v/>
      </c>
      <c r="N564" s="19" t="str">
        <f xml:space="preserve"> IF(CSV_Data!A564=0,"",M564*K564)</f>
        <v/>
      </c>
      <c r="O564" s="19" t="str">
        <f xml:space="preserve"> IF(CSV_Data!A564=0,"",L564-N564)</f>
        <v/>
      </c>
    </row>
    <row r="565" spans="1:15">
      <c r="A565" s="16" t="str">
        <f xml:space="preserve"> IF(CSV_Data!A565=0,"",CSV_Data!A565)</f>
        <v/>
      </c>
      <c r="B565" s="20" t="str">
        <f xml:space="preserve"> IF(CSV_Data!A565=0,"",CSV_Data!B565)</f>
        <v/>
      </c>
      <c r="C565" s="21" t="str">
        <f xml:space="preserve"> IF(CSV_Data!A565=0,"",CSV_Data!C565)</f>
        <v/>
      </c>
      <c r="D565" s="17" t="str">
        <f xml:space="preserve"> IF(CSV_Data!A565=0,"",CSV_Data!D565)</f>
        <v/>
      </c>
      <c r="E565" s="18" t="str">
        <f xml:space="preserve"> IF(CSV_Data!A565=0,"",CSV_Data!E565)</f>
        <v/>
      </c>
      <c r="F565" s="17" t="str">
        <f xml:space="preserve"> IF(CSV_Data!A565=0,"",CSV_Data!F565)</f>
        <v/>
      </c>
      <c r="G565" s="17" t="str">
        <f xml:space="preserve"> IF(CSV_Data!A565=0,"",IF(CSV_Data!G565=0,0,IF(OR(CSV_Data!F565=7,CSV_Data!F565=8,CSV_Data!F565=9,CSV_Data!F565=10,CSV_Data!F565=11),Rates!$B$4,Rates!$B$3)))</f>
        <v/>
      </c>
      <c r="H565" s="17" t="str">
        <f xml:space="preserve"> IF(CSV_Data!A565=0,"",IF(CSV_Data!H565=1,Rates!$B$5,0))</f>
        <v/>
      </c>
      <c r="I565" s="17" t="str">
        <f xml:space="preserve"> IF(CSV_Data!A565=0,"",IF(CSV_Data!I565=1,Rates!$B$6,0))</f>
        <v/>
      </c>
      <c r="J565" s="17" t="str">
        <f xml:space="preserve"> IF(CSV_Data!J565=1,"Paid to LA","")</f>
        <v/>
      </c>
      <c r="K565" s="17" t="str">
        <f xml:space="preserve"> IF(CSV_Data!A565=0,"",CSV_Data!K565)</f>
        <v/>
      </c>
      <c r="L565" s="17" t="str">
        <f xml:space="preserve"> IF(CSV_Data!A565=0,"",CSV_Data!L565)</f>
        <v/>
      </c>
      <c r="M565" s="19" t="str">
        <f>IF(CSV_Data!A565=0,"",IF(J565="Paid to LA",0,MAX(G565,I565))+H565)</f>
        <v/>
      </c>
      <c r="N565" s="19" t="str">
        <f xml:space="preserve"> IF(CSV_Data!A565=0,"",M565*K565)</f>
        <v/>
      </c>
      <c r="O565" s="19" t="str">
        <f xml:space="preserve"> IF(CSV_Data!A565=0,"",L565-N565)</f>
        <v/>
      </c>
    </row>
    <row r="566" spans="1:15">
      <c r="A566" s="16" t="str">
        <f xml:space="preserve"> IF(CSV_Data!A566=0,"",CSV_Data!A566)</f>
        <v/>
      </c>
      <c r="B566" s="20" t="str">
        <f xml:space="preserve"> IF(CSV_Data!A566=0,"",CSV_Data!B566)</f>
        <v/>
      </c>
      <c r="C566" s="21" t="str">
        <f xml:space="preserve"> IF(CSV_Data!A566=0,"",CSV_Data!C566)</f>
        <v/>
      </c>
      <c r="D566" s="17" t="str">
        <f xml:space="preserve"> IF(CSV_Data!A566=0,"",CSV_Data!D566)</f>
        <v/>
      </c>
      <c r="E566" s="18" t="str">
        <f xml:space="preserve"> IF(CSV_Data!A566=0,"",CSV_Data!E566)</f>
        <v/>
      </c>
      <c r="F566" s="17" t="str">
        <f xml:space="preserve"> IF(CSV_Data!A566=0,"",CSV_Data!F566)</f>
        <v/>
      </c>
      <c r="G566" s="17" t="str">
        <f xml:space="preserve"> IF(CSV_Data!A566=0,"",IF(CSV_Data!G566=0,0,IF(OR(CSV_Data!F566=7,CSV_Data!F566=8,CSV_Data!F566=9,CSV_Data!F566=10,CSV_Data!F566=11),Rates!$B$4,Rates!$B$3)))</f>
        <v/>
      </c>
      <c r="H566" s="17" t="str">
        <f xml:space="preserve"> IF(CSV_Data!A566=0,"",IF(CSV_Data!H566=1,Rates!$B$5,0))</f>
        <v/>
      </c>
      <c r="I566" s="17" t="str">
        <f xml:space="preserve"> IF(CSV_Data!A566=0,"",IF(CSV_Data!I566=1,Rates!$B$6,0))</f>
        <v/>
      </c>
      <c r="J566" s="17" t="str">
        <f xml:space="preserve"> IF(CSV_Data!J566=1,"Paid to LA","")</f>
        <v/>
      </c>
      <c r="K566" s="17" t="str">
        <f xml:space="preserve"> IF(CSV_Data!A566=0,"",CSV_Data!K566)</f>
        <v/>
      </c>
      <c r="L566" s="17" t="str">
        <f xml:space="preserve"> IF(CSV_Data!A566=0,"",CSV_Data!L566)</f>
        <v/>
      </c>
      <c r="M566" s="19" t="str">
        <f>IF(CSV_Data!A566=0,"",IF(J566="Paid to LA",0,MAX(G566,I566))+H566)</f>
        <v/>
      </c>
      <c r="N566" s="19" t="str">
        <f xml:space="preserve"> IF(CSV_Data!A566=0,"",M566*K566)</f>
        <v/>
      </c>
      <c r="O566" s="19" t="str">
        <f xml:space="preserve"> IF(CSV_Data!A566=0,"",L566-N566)</f>
        <v/>
      </c>
    </row>
    <row r="567" spans="1:15">
      <c r="A567" s="16" t="str">
        <f xml:space="preserve"> IF(CSV_Data!A567=0,"",CSV_Data!A567)</f>
        <v/>
      </c>
      <c r="B567" s="20" t="str">
        <f xml:space="preserve"> IF(CSV_Data!A567=0,"",CSV_Data!B567)</f>
        <v/>
      </c>
      <c r="C567" s="21" t="str">
        <f xml:space="preserve"> IF(CSV_Data!A567=0,"",CSV_Data!C567)</f>
        <v/>
      </c>
      <c r="D567" s="17" t="str">
        <f xml:space="preserve"> IF(CSV_Data!A567=0,"",CSV_Data!D567)</f>
        <v/>
      </c>
      <c r="E567" s="18" t="str">
        <f xml:space="preserve"> IF(CSV_Data!A567=0,"",CSV_Data!E567)</f>
        <v/>
      </c>
      <c r="F567" s="17" t="str">
        <f xml:space="preserve"> IF(CSV_Data!A567=0,"",CSV_Data!F567)</f>
        <v/>
      </c>
      <c r="G567" s="17" t="str">
        <f xml:space="preserve"> IF(CSV_Data!A567=0,"",IF(CSV_Data!G567=0,0,IF(OR(CSV_Data!F567=7,CSV_Data!F567=8,CSV_Data!F567=9,CSV_Data!F567=10,CSV_Data!F567=11),Rates!$B$4,Rates!$B$3)))</f>
        <v/>
      </c>
      <c r="H567" s="17" t="str">
        <f xml:space="preserve"> IF(CSV_Data!A567=0,"",IF(CSV_Data!H567=1,Rates!$B$5,0))</f>
        <v/>
      </c>
      <c r="I567" s="17" t="str">
        <f xml:space="preserve"> IF(CSV_Data!A567=0,"",IF(CSV_Data!I567=1,Rates!$B$6,0))</f>
        <v/>
      </c>
      <c r="J567" s="17" t="str">
        <f xml:space="preserve"> IF(CSV_Data!J567=1,"Paid to LA","")</f>
        <v/>
      </c>
      <c r="K567" s="17" t="str">
        <f xml:space="preserve"> IF(CSV_Data!A567=0,"",CSV_Data!K567)</f>
        <v/>
      </c>
      <c r="L567" s="17" t="str">
        <f xml:space="preserve"> IF(CSV_Data!A567=0,"",CSV_Data!L567)</f>
        <v/>
      </c>
      <c r="M567" s="19" t="str">
        <f>IF(CSV_Data!A567=0,"",IF(J567="Paid to LA",0,MAX(G567,I567))+H567)</f>
        <v/>
      </c>
      <c r="N567" s="19" t="str">
        <f xml:space="preserve"> IF(CSV_Data!A567=0,"",M567*K567)</f>
        <v/>
      </c>
      <c r="O567" s="19" t="str">
        <f xml:space="preserve"> IF(CSV_Data!A567=0,"",L567-N567)</f>
        <v/>
      </c>
    </row>
    <row r="568" spans="1:15">
      <c r="A568" s="16" t="str">
        <f xml:space="preserve"> IF(CSV_Data!A568=0,"",CSV_Data!A568)</f>
        <v/>
      </c>
      <c r="B568" s="20" t="str">
        <f xml:space="preserve"> IF(CSV_Data!A568=0,"",CSV_Data!B568)</f>
        <v/>
      </c>
      <c r="C568" s="21" t="str">
        <f xml:space="preserve"> IF(CSV_Data!A568=0,"",CSV_Data!C568)</f>
        <v/>
      </c>
      <c r="D568" s="17" t="str">
        <f xml:space="preserve"> IF(CSV_Data!A568=0,"",CSV_Data!D568)</f>
        <v/>
      </c>
      <c r="E568" s="18" t="str">
        <f xml:space="preserve"> IF(CSV_Data!A568=0,"",CSV_Data!E568)</f>
        <v/>
      </c>
      <c r="F568" s="17" t="str">
        <f xml:space="preserve"> IF(CSV_Data!A568=0,"",CSV_Data!F568)</f>
        <v/>
      </c>
      <c r="G568" s="17" t="str">
        <f xml:space="preserve"> IF(CSV_Data!A568=0,"",IF(CSV_Data!G568=0,0,IF(OR(CSV_Data!F568=7,CSV_Data!F568=8,CSV_Data!F568=9,CSV_Data!F568=10,CSV_Data!F568=11),Rates!$B$4,Rates!$B$3)))</f>
        <v/>
      </c>
      <c r="H568" s="17" t="str">
        <f xml:space="preserve"> IF(CSV_Data!A568=0,"",IF(CSV_Data!H568=1,Rates!$B$5,0))</f>
        <v/>
      </c>
      <c r="I568" s="17" t="str">
        <f xml:space="preserve"> IF(CSV_Data!A568=0,"",IF(CSV_Data!I568=1,Rates!$B$6,0))</f>
        <v/>
      </c>
      <c r="J568" s="17" t="str">
        <f xml:space="preserve"> IF(CSV_Data!J568=1,"Paid to LA","")</f>
        <v/>
      </c>
      <c r="K568" s="17" t="str">
        <f xml:space="preserve"> IF(CSV_Data!A568=0,"",CSV_Data!K568)</f>
        <v/>
      </c>
      <c r="L568" s="17" t="str">
        <f xml:space="preserve"> IF(CSV_Data!A568=0,"",CSV_Data!L568)</f>
        <v/>
      </c>
      <c r="M568" s="19" t="str">
        <f>IF(CSV_Data!A568=0,"",IF(J568="Paid to LA",0,MAX(G568,I568))+H568)</f>
        <v/>
      </c>
      <c r="N568" s="19" t="str">
        <f xml:space="preserve"> IF(CSV_Data!A568=0,"",M568*K568)</f>
        <v/>
      </c>
      <c r="O568" s="19" t="str">
        <f xml:space="preserve"> IF(CSV_Data!A568=0,"",L568-N568)</f>
        <v/>
      </c>
    </row>
    <row r="569" spans="1:15">
      <c r="A569" s="16" t="str">
        <f xml:space="preserve"> IF(CSV_Data!A569=0,"",CSV_Data!A569)</f>
        <v/>
      </c>
      <c r="B569" s="20" t="str">
        <f xml:space="preserve"> IF(CSV_Data!A569=0,"",CSV_Data!B569)</f>
        <v/>
      </c>
      <c r="C569" s="21" t="str">
        <f xml:space="preserve"> IF(CSV_Data!A569=0,"",CSV_Data!C569)</f>
        <v/>
      </c>
      <c r="D569" s="17" t="str">
        <f xml:space="preserve"> IF(CSV_Data!A569=0,"",CSV_Data!D569)</f>
        <v/>
      </c>
      <c r="E569" s="18" t="str">
        <f xml:space="preserve"> IF(CSV_Data!A569=0,"",CSV_Data!E569)</f>
        <v/>
      </c>
      <c r="F569" s="17" t="str">
        <f xml:space="preserve"> IF(CSV_Data!A569=0,"",CSV_Data!F569)</f>
        <v/>
      </c>
      <c r="G569" s="17" t="str">
        <f xml:space="preserve"> IF(CSV_Data!A569=0,"",IF(CSV_Data!G569=0,0,IF(OR(CSV_Data!F569=7,CSV_Data!F569=8,CSV_Data!F569=9,CSV_Data!F569=10,CSV_Data!F569=11),Rates!$B$4,Rates!$B$3)))</f>
        <v/>
      </c>
      <c r="H569" s="17" t="str">
        <f xml:space="preserve"> IF(CSV_Data!A569=0,"",IF(CSV_Data!H569=1,Rates!$B$5,0))</f>
        <v/>
      </c>
      <c r="I569" s="17" t="str">
        <f xml:space="preserve"> IF(CSV_Data!A569=0,"",IF(CSV_Data!I569=1,Rates!$B$6,0))</f>
        <v/>
      </c>
      <c r="J569" s="17" t="str">
        <f xml:space="preserve"> IF(CSV_Data!J569=1,"Paid to LA","")</f>
        <v/>
      </c>
      <c r="K569" s="17" t="str">
        <f xml:space="preserve"> IF(CSV_Data!A569=0,"",CSV_Data!K569)</f>
        <v/>
      </c>
      <c r="L569" s="17" t="str">
        <f xml:space="preserve"> IF(CSV_Data!A569=0,"",CSV_Data!L569)</f>
        <v/>
      </c>
      <c r="M569" s="19" t="str">
        <f>IF(CSV_Data!A569=0,"",IF(J569="Paid to LA",0,MAX(G569,I569))+H569)</f>
        <v/>
      </c>
      <c r="N569" s="19" t="str">
        <f xml:space="preserve"> IF(CSV_Data!A569=0,"",M569*K569)</f>
        <v/>
      </c>
      <c r="O569" s="19" t="str">
        <f xml:space="preserve"> IF(CSV_Data!A569=0,"",L569-N569)</f>
        <v/>
      </c>
    </row>
    <row r="570" spans="1:15">
      <c r="A570" s="16" t="str">
        <f xml:space="preserve"> IF(CSV_Data!A570=0,"",CSV_Data!A570)</f>
        <v/>
      </c>
      <c r="B570" s="20" t="str">
        <f xml:space="preserve"> IF(CSV_Data!A570=0,"",CSV_Data!B570)</f>
        <v/>
      </c>
      <c r="C570" s="21" t="str">
        <f xml:space="preserve"> IF(CSV_Data!A570=0,"",CSV_Data!C570)</f>
        <v/>
      </c>
      <c r="D570" s="17" t="str">
        <f xml:space="preserve"> IF(CSV_Data!A570=0,"",CSV_Data!D570)</f>
        <v/>
      </c>
      <c r="E570" s="18" t="str">
        <f xml:space="preserve"> IF(CSV_Data!A570=0,"",CSV_Data!E570)</f>
        <v/>
      </c>
      <c r="F570" s="17" t="str">
        <f xml:space="preserve"> IF(CSV_Data!A570=0,"",CSV_Data!F570)</f>
        <v/>
      </c>
      <c r="G570" s="17" t="str">
        <f xml:space="preserve"> IF(CSV_Data!A570=0,"",IF(CSV_Data!G570=0,0,IF(OR(CSV_Data!F570=7,CSV_Data!F570=8,CSV_Data!F570=9,CSV_Data!F570=10,CSV_Data!F570=11),Rates!$B$4,Rates!$B$3)))</f>
        <v/>
      </c>
      <c r="H570" s="17" t="str">
        <f xml:space="preserve"> IF(CSV_Data!A570=0,"",IF(CSV_Data!H570=1,Rates!$B$5,0))</f>
        <v/>
      </c>
      <c r="I570" s="17" t="str">
        <f xml:space="preserve"> IF(CSV_Data!A570=0,"",IF(CSV_Data!I570=1,Rates!$B$6,0))</f>
        <v/>
      </c>
      <c r="J570" s="17" t="str">
        <f xml:space="preserve"> IF(CSV_Data!J570=1,"Paid to LA","")</f>
        <v/>
      </c>
      <c r="K570" s="17" t="str">
        <f xml:space="preserve"> IF(CSV_Data!A570=0,"",CSV_Data!K570)</f>
        <v/>
      </c>
      <c r="L570" s="17" t="str">
        <f xml:space="preserve"> IF(CSV_Data!A570=0,"",CSV_Data!L570)</f>
        <v/>
      </c>
      <c r="M570" s="19" t="str">
        <f>IF(CSV_Data!A570=0,"",IF(J570="Paid to LA",0,MAX(G570,I570))+H570)</f>
        <v/>
      </c>
      <c r="N570" s="19" t="str">
        <f xml:space="preserve"> IF(CSV_Data!A570=0,"",M570*K570)</f>
        <v/>
      </c>
      <c r="O570" s="19" t="str">
        <f xml:space="preserve"> IF(CSV_Data!A570=0,"",L570-N570)</f>
        <v/>
      </c>
    </row>
    <row r="571" spans="1:15">
      <c r="A571" s="16" t="str">
        <f xml:space="preserve"> IF(CSV_Data!A571=0,"",CSV_Data!A571)</f>
        <v/>
      </c>
      <c r="B571" s="20" t="str">
        <f xml:space="preserve"> IF(CSV_Data!A571=0,"",CSV_Data!B571)</f>
        <v/>
      </c>
      <c r="C571" s="21" t="str">
        <f xml:space="preserve"> IF(CSV_Data!A571=0,"",CSV_Data!C571)</f>
        <v/>
      </c>
      <c r="D571" s="17" t="str">
        <f xml:space="preserve"> IF(CSV_Data!A571=0,"",CSV_Data!D571)</f>
        <v/>
      </c>
      <c r="E571" s="18" t="str">
        <f xml:space="preserve"> IF(CSV_Data!A571=0,"",CSV_Data!E571)</f>
        <v/>
      </c>
      <c r="F571" s="17" t="str">
        <f xml:space="preserve"> IF(CSV_Data!A571=0,"",CSV_Data!F571)</f>
        <v/>
      </c>
      <c r="G571" s="17" t="str">
        <f xml:space="preserve"> IF(CSV_Data!A571=0,"",IF(CSV_Data!G571=0,0,IF(OR(CSV_Data!F571=7,CSV_Data!F571=8,CSV_Data!F571=9,CSV_Data!F571=10,CSV_Data!F571=11),Rates!$B$4,Rates!$B$3)))</f>
        <v/>
      </c>
      <c r="H571" s="17" t="str">
        <f xml:space="preserve"> IF(CSV_Data!A571=0,"",IF(CSV_Data!H571=1,Rates!$B$5,0))</f>
        <v/>
      </c>
      <c r="I571" s="17" t="str">
        <f xml:space="preserve"> IF(CSV_Data!A571=0,"",IF(CSV_Data!I571=1,Rates!$B$6,0))</f>
        <v/>
      </c>
      <c r="J571" s="17" t="str">
        <f xml:space="preserve"> IF(CSV_Data!J571=1,"Paid to LA","")</f>
        <v/>
      </c>
      <c r="K571" s="17" t="str">
        <f xml:space="preserve"> IF(CSV_Data!A571=0,"",CSV_Data!K571)</f>
        <v/>
      </c>
      <c r="L571" s="17" t="str">
        <f xml:space="preserve"> IF(CSV_Data!A571=0,"",CSV_Data!L571)</f>
        <v/>
      </c>
      <c r="M571" s="19" t="str">
        <f>IF(CSV_Data!A571=0,"",IF(J571="Paid to LA",0,MAX(G571,I571))+H571)</f>
        <v/>
      </c>
      <c r="N571" s="19" t="str">
        <f xml:space="preserve"> IF(CSV_Data!A571=0,"",M571*K571)</f>
        <v/>
      </c>
      <c r="O571" s="19" t="str">
        <f xml:space="preserve"> IF(CSV_Data!A571=0,"",L571-N571)</f>
        <v/>
      </c>
    </row>
    <row r="572" spans="1:15">
      <c r="A572" s="16" t="str">
        <f xml:space="preserve"> IF(CSV_Data!A572=0,"",CSV_Data!A572)</f>
        <v/>
      </c>
      <c r="B572" s="20" t="str">
        <f xml:space="preserve"> IF(CSV_Data!A572=0,"",CSV_Data!B572)</f>
        <v/>
      </c>
      <c r="C572" s="21" t="str">
        <f xml:space="preserve"> IF(CSV_Data!A572=0,"",CSV_Data!C572)</f>
        <v/>
      </c>
      <c r="D572" s="17" t="str">
        <f xml:space="preserve"> IF(CSV_Data!A572=0,"",CSV_Data!D572)</f>
        <v/>
      </c>
      <c r="E572" s="18" t="str">
        <f xml:space="preserve"> IF(CSV_Data!A572=0,"",CSV_Data!E572)</f>
        <v/>
      </c>
      <c r="F572" s="17" t="str">
        <f xml:space="preserve"> IF(CSV_Data!A572=0,"",CSV_Data!F572)</f>
        <v/>
      </c>
      <c r="G572" s="17" t="str">
        <f xml:space="preserve"> IF(CSV_Data!A572=0,"",IF(CSV_Data!G572=0,0,IF(OR(CSV_Data!F572=7,CSV_Data!F572=8,CSV_Data!F572=9,CSV_Data!F572=10,CSV_Data!F572=11),Rates!$B$4,Rates!$B$3)))</f>
        <v/>
      </c>
      <c r="H572" s="17" t="str">
        <f xml:space="preserve"> IF(CSV_Data!A572=0,"",IF(CSV_Data!H572=1,Rates!$B$5,0))</f>
        <v/>
      </c>
      <c r="I572" s="17" t="str">
        <f xml:space="preserve"> IF(CSV_Data!A572=0,"",IF(CSV_Data!I572=1,Rates!$B$6,0))</f>
        <v/>
      </c>
      <c r="J572" s="17" t="str">
        <f xml:space="preserve"> IF(CSV_Data!J572=1,"Paid to LA","")</f>
        <v/>
      </c>
      <c r="K572" s="17" t="str">
        <f xml:space="preserve"> IF(CSV_Data!A572=0,"",CSV_Data!K572)</f>
        <v/>
      </c>
      <c r="L572" s="17" t="str">
        <f xml:space="preserve"> IF(CSV_Data!A572=0,"",CSV_Data!L572)</f>
        <v/>
      </c>
      <c r="M572" s="19" t="str">
        <f>IF(CSV_Data!A572=0,"",IF(J572="Paid to LA",0,MAX(G572,I572))+H572)</f>
        <v/>
      </c>
      <c r="N572" s="19" t="str">
        <f xml:space="preserve"> IF(CSV_Data!A572=0,"",M572*K572)</f>
        <v/>
      </c>
      <c r="O572" s="19" t="str">
        <f xml:space="preserve"> IF(CSV_Data!A572=0,"",L572-N572)</f>
        <v/>
      </c>
    </row>
    <row r="573" spans="1:15">
      <c r="A573" s="16" t="str">
        <f xml:space="preserve"> IF(CSV_Data!A573=0,"",CSV_Data!A573)</f>
        <v/>
      </c>
      <c r="B573" s="20" t="str">
        <f xml:space="preserve"> IF(CSV_Data!A573=0,"",CSV_Data!B573)</f>
        <v/>
      </c>
      <c r="C573" s="21" t="str">
        <f xml:space="preserve"> IF(CSV_Data!A573=0,"",CSV_Data!C573)</f>
        <v/>
      </c>
      <c r="D573" s="17" t="str">
        <f xml:space="preserve"> IF(CSV_Data!A573=0,"",CSV_Data!D573)</f>
        <v/>
      </c>
      <c r="E573" s="18" t="str">
        <f xml:space="preserve"> IF(CSV_Data!A573=0,"",CSV_Data!E573)</f>
        <v/>
      </c>
      <c r="F573" s="17" t="str">
        <f xml:space="preserve"> IF(CSV_Data!A573=0,"",CSV_Data!F573)</f>
        <v/>
      </c>
      <c r="G573" s="17" t="str">
        <f xml:space="preserve"> IF(CSV_Data!A573=0,"",IF(CSV_Data!G573=0,0,IF(OR(CSV_Data!F573=7,CSV_Data!F573=8,CSV_Data!F573=9,CSV_Data!F573=10,CSV_Data!F573=11),Rates!$B$4,Rates!$B$3)))</f>
        <v/>
      </c>
      <c r="H573" s="17" t="str">
        <f xml:space="preserve"> IF(CSV_Data!A573=0,"",IF(CSV_Data!H573=1,Rates!$B$5,0))</f>
        <v/>
      </c>
      <c r="I573" s="17" t="str">
        <f xml:space="preserve"> IF(CSV_Data!A573=0,"",IF(CSV_Data!I573=1,Rates!$B$6,0))</f>
        <v/>
      </c>
      <c r="J573" s="17" t="str">
        <f xml:space="preserve"> IF(CSV_Data!J573=1,"Paid to LA","")</f>
        <v/>
      </c>
      <c r="K573" s="17" t="str">
        <f xml:space="preserve"> IF(CSV_Data!A573=0,"",CSV_Data!K573)</f>
        <v/>
      </c>
      <c r="L573" s="17" t="str">
        <f xml:space="preserve"> IF(CSV_Data!A573=0,"",CSV_Data!L573)</f>
        <v/>
      </c>
      <c r="M573" s="19" t="str">
        <f>IF(CSV_Data!A573=0,"",IF(J573="Paid to LA",0,MAX(G573,I573))+H573)</f>
        <v/>
      </c>
      <c r="N573" s="19" t="str">
        <f xml:space="preserve"> IF(CSV_Data!A573=0,"",M573*K573)</f>
        <v/>
      </c>
      <c r="O573" s="19" t="str">
        <f xml:space="preserve"> IF(CSV_Data!A573=0,"",L573-N573)</f>
        <v/>
      </c>
    </row>
    <row r="574" spans="1:15">
      <c r="A574" s="16" t="str">
        <f xml:space="preserve"> IF(CSV_Data!A574=0,"",CSV_Data!A574)</f>
        <v/>
      </c>
      <c r="B574" s="20" t="str">
        <f xml:space="preserve"> IF(CSV_Data!A574=0,"",CSV_Data!B574)</f>
        <v/>
      </c>
      <c r="C574" s="21" t="str">
        <f xml:space="preserve"> IF(CSV_Data!A574=0,"",CSV_Data!C574)</f>
        <v/>
      </c>
      <c r="D574" s="17" t="str">
        <f xml:space="preserve"> IF(CSV_Data!A574=0,"",CSV_Data!D574)</f>
        <v/>
      </c>
      <c r="E574" s="18" t="str">
        <f xml:space="preserve"> IF(CSV_Data!A574=0,"",CSV_Data!E574)</f>
        <v/>
      </c>
      <c r="F574" s="17" t="str">
        <f xml:space="preserve"> IF(CSV_Data!A574=0,"",CSV_Data!F574)</f>
        <v/>
      </c>
      <c r="G574" s="17" t="str">
        <f xml:space="preserve"> IF(CSV_Data!A574=0,"",IF(CSV_Data!G574=0,0,IF(OR(CSV_Data!F574=7,CSV_Data!F574=8,CSV_Data!F574=9,CSV_Data!F574=10,CSV_Data!F574=11),Rates!$B$4,Rates!$B$3)))</f>
        <v/>
      </c>
      <c r="H574" s="17" t="str">
        <f xml:space="preserve"> IF(CSV_Data!A574=0,"",IF(CSV_Data!H574=1,Rates!$B$5,0))</f>
        <v/>
      </c>
      <c r="I574" s="17" t="str">
        <f xml:space="preserve"> IF(CSV_Data!A574=0,"",IF(CSV_Data!I574=1,Rates!$B$6,0))</f>
        <v/>
      </c>
      <c r="J574" s="17" t="str">
        <f xml:space="preserve"> IF(CSV_Data!J574=1,"Paid to LA","")</f>
        <v/>
      </c>
      <c r="K574" s="17" t="str">
        <f xml:space="preserve"> IF(CSV_Data!A574=0,"",CSV_Data!K574)</f>
        <v/>
      </c>
      <c r="L574" s="17" t="str">
        <f xml:space="preserve"> IF(CSV_Data!A574=0,"",CSV_Data!L574)</f>
        <v/>
      </c>
      <c r="M574" s="19" t="str">
        <f>IF(CSV_Data!A574=0,"",IF(J574="Paid to LA",0,MAX(G574,I574))+H574)</f>
        <v/>
      </c>
      <c r="N574" s="19" t="str">
        <f xml:space="preserve"> IF(CSV_Data!A574=0,"",M574*K574)</f>
        <v/>
      </c>
      <c r="O574" s="19" t="str">
        <f xml:space="preserve"> IF(CSV_Data!A574=0,"",L574-N574)</f>
        <v/>
      </c>
    </row>
    <row r="575" spans="1:15">
      <c r="A575" s="16" t="str">
        <f xml:space="preserve"> IF(CSV_Data!A575=0,"",CSV_Data!A575)</f>
        <v/>
      </c>
      <c r="B575" s="20" t="str">
        <f xml:space="preserve"> IF(CSV_Data!A575=0,"",CSV_Data!B575)</f>
        <v/>
      </c>
      <c r="C575" s="21" t="str">
        <f xml:space="preserve"> IF(CSV_Data!A575=0,"",CSV_Data!C575)</f>
        <v/>
      </c>
      <c r="D575" s="17" t="str">
        <f xml:space="preserve"> IF(CSV_Data!A575=0,"",CSV_Data!D575)</f>
        <v/>
      </c>
      <c r="E575" s="18" t="str">
        <f xml:space="preserve"> IF(CSV_Data!A575=0,"",CSV_Data!E575)</f>
        <v/>
      </c>
      <c r="F575" s="17" t="str">
        <f xml:space="preserve"> IF(CSV_Data!A575=0,"",CSV_Data!F575)</f>
        <v/>
      </c>
      <c r="G575" s="17" t="str">
        <f xml:space="preserve"> IF(CSV_Data!A575=0,"",IF(CSV_Data!G575=0,0,IF(OR(CSV_Data!F575=7,CSV_Data!F575=8,CSV_Data!F575=9,CSV_Data!F575=10,CSV_Data!F575=11),Rates!$B$4,Rates!$B$3)))</f>
        <v/>
      </c>
      <c r="H575" s="17" t="str">
        <f xml:space="preserve"> IF(CSV_Data!A575=0,"",IF(CSV_Data!H575=1,Rates!$B$5,0))</f>
        <v/>
      </c>
      <c r="I575" s="17" t="str">
        <f xml:space="preserve"> IF(CSV_Data!A575=0,"",IF(CSV_Data!I575=1,Rates!$B$6,0))</f>
        <v/>
      </c>
      <c r="J575" s="17" t="str">
        <f xml:space="preserve"> IF(CSV_Data!J575=1,"Paid to LA","")</f>
        <v/>
      </c>
      <c r="K575" s="17" t="str">
        <f xml:space="preserve"> IF(CSV_Data!A575=0,"",CSV_Data!K575)</f>
        <v/>
      </c>
      <c r="L575" s="17" t="str">
        <f xml:space="preserve"> IF(CSV_Data!A575=0,"",CSV_Data!L575)</f>
        <v/>
      </c>
      <c r="M575" s="19" t="str">
        <f>IF(CSV_Data!A575=0,"",IF(J575="Paid to LA",0,MAX(G575,I575))+H575)</f>
        <v/>
      </c>
      <c r="N575" s="19" t="str">
        <f xml:space="preserve"> IF(CSV_Data!A575=0,"",M575*K575)</f>
        <v/>
      </c>
      <c r="O575" s="19" t="str">
        <f xml:space="preserve"> IF(CSV_Data!A575=0,"",L575-N575)</f>
        <v/>
      </c>
    </row>
    <row r="576" spans="1:15">
      <c r="A576" s="16" t="str">
        <f xml:space="preserve"> IF(CSV_Data!A576=0,"",CSV_Data!A576)</f>
        <v/>
      </c>
      <c r="B576" s="20" t="str">
        <f xml:space="preserve"> IF(CSV_Data!A576=0,"",CSV_Data!B576)</f>
        <v/>
      </c>
      <c r="C576" s="21" t="str">
        <f xml:space="preserve"> IF(CSV_Data!A576=0,"",CSV_Data!C576)</f>
        <v/>
      </c>
      <c r="D576" s="17" t="str">
        <f xml:space="preserve"> IF(CSV_Data!A576=0,"",CSV_Data!D576)</f>
        <v/>
      </c>
      <c r="E576" s="18" t="str">
        <f xml:space="preserve"> IF(CSV_Data!A576=0,"",CSV_Data!E576)</f>
        <v/>
      </c>
      <c r="F576" s="17" t="str">
        <f xml:space="preserve"> IF(CSV_Data!A576=0,"",CSV_Data!F576)</f>
        <v/>
      </c>
      <c r="G576" s="17" t="str">
        <f xml:space="preserve"> IF(CSV_Data!A576=0,"",IF(CSV_Data!G576=0,0,IF(OR(CSV_Data!F576=7,CSV_Data!F576=8,CSV_Data!F576=9,CSV_Data!F576=10,CSV_Data!F576=11),Rates!$B$4,Rates!$B$3)))</f>
        <v/>
      </c>
      <c r="H576" s="17" t="str">
        <f xml:space="preserve"> IF(CSV_Data!A576=0,"",IF(CSV_Data!H576=1,Rates!$B$5,0))</f>
        <v/>
      </c>
      <c r="I576" s="17" t="str">
        <f xml:space="preserve"> IF(CSV_Data!A576=0,"",IF(CSV_Data!I576=1,Rates!$B$6,0))</f>
        <v/>
      </c>
      <c r="J576" s="17" t="str">
        <f xml:space="preserve"> IF(CSV_Data!J576=1,"Paid to LA","")</f>
        <v/>
      </c>
      <c r="K576" s="17" t="str">
        <f xml:space="preserve"> IF(CSV_Data!A576=0,"",CSV_Data!K576)</f>
        <v/>
      </c>
      <c r="L576" s="17" t="str">
        <f xml:space="preserve"> IF(CSV_Data!A576=0,"",CSV_Data!L576)</f>
        <v/>
      </c>
      <c r="M576" s="19" t="str">
        <f>IF(CSV_Data!A576=0,"",IF(J576="Paid to LA",0,MAX(G576,I576))+H576)</f>
        <v/>
      </c>
      <c r="N576" s="19" t="str">
        <f xml:space="preserve"> IF(CSV_Data!A576=0,"",M576*K576)</f>
        <v/>
      </c>
      <c r="O576" s="19" t="str">
        <f xml:space="preserve"> IF(CSV_Data!A576=0,"",L576-N576)</f>
        <v/>
      </c>
    </row>
    <row r="577" spans="1:15">
      <c r="A577" s="16" t="str">
        <f xml:space="preserve"> IF(CSV_Data!A577=0,"",CSV_Data!A577)</f>
        <v/>
      </c>
      <c r="B577" s="20" t="str">
        <f xml:space="preserve"> IF(CSV_Data!A577=0,"",CSV_Data!B577)</f>
        <v/>
      </c>
      <c r="C577" s="21" t="str">
        <f xml:space="preserve"> IF(CSV_Data!A577=0,"",CSV_Data!C577)</f>
        <v/>
      </c>
      <c r="D577" s="17" t="str">
        <f xml:space="preserve"> IF(CSV_Data!A577=0,"",CSV_Data!D577)</f>
        <v/>
      </c>
      <c r="E577" s="18" t="str">
        <f xml:space="preserve"> IF(CSV_Data!A577=0,"",CSV_Data!E577)</f>
        <v/>
      </c>
      <c r="F577" s="17" t="str">
        <f xml:space="preserve"> IF(CSV_Data!A577=0,"",CSV_Data!F577)</f>
        <v/>
      </c>
      <c r="G577" s="17" t="str">
        <f xml:space="preserve"> IF(CSV_Data!A577=0,"",IF(CSV_Data!G577=0,0,IF(OR(CSV_Data!F577=7,CSV_Data!F577=8,CSV_Data!F577=9,CSV_Data!F577=10,CSV_Data!F577=11),Rates!$B$4,Rates!$B$3)))</f>
        <v/>
      </c>
      <c r="H577" s="17" t="str">
        <f xml:space="preserve"> IF(CSV_Data!A577=0,"",IF(CSV_Data!H577=1,Rates!$B$5,0))</f>
        <v/>
      </c>
      <c r="I577" s="17" t="str">
        <f xml:space="preserve"> IF(CSV_Data!A577=0,"",IF(CSV_Data!I577=1,Rates!$B$6,0))</f>
        <v/>
      </c>
      <c r="J577" s="17" t="str">
        <f xml:space="preserve"> IF(CSV_Data!J577=1,"Paid to LA","")</f>
        <v/>
      </c>
      <c r="K577" s="17" t="str">
        <f xml:space="preserve"> IF(CSV_Data!A577=0,"",CSV_Data!K577)</f>
        <v/>
      </c>
      <c r="L577" s="17" t="str">
        <f xml:space="preserve"> IF(CSV_Data!A577=0,"",CSV_Data!L577)</f>
        <v/>
      </c>
      <c r="M577" s="19" t="str">
        <f>IF(CSV_Data!A577=0,"",IF(J577="Paid to LA",0,MAX(G577,I577))+H577)</f>
        <v/>
      </c>
      <c r="N577" s="19" t="str">
        <f xml:space="preserve"> IF(CSV_Data!A577=0,"",M577*K577)</f>
        <v/>
      </c>
      <c r="O577" s="19" t="str">
        <f xml:space="preserve"> IF(CSV_Data!A577=0,"",L577-N577)</f>
        <v/>
      </c>
    </row>
    <row r="578" spans="1:15">
      <c r="A578" s="16" t="str">
        <f xml:space="preserve"> IF(CSV_Data!A578=0,"",CSV_Data!A578)</f>
        <v/>
      </c>
      <c r="B578" s="20" t="str">
        <f xml:space="preserve"> IF(CSV_Data!A578=0,"",CSV_Data!B578)</f>
        <v/>
      </c>
      <c r="C578" s="21" t="str">
        <f xml:space="preserve"> IF(CSV_Data!A578=0,"",CSV_Data!C578)</f>
        <v/>
      </c>
      <c r="D578" s="17" t="str">
        <f xml:space="preserve"> IF(CSV_Data!A578=0,"",CSV_Data!D578)</f>
        <v/>
      </c>
      <c r="E578" s="18" t="str">
        <f xml:space="preserve"> IF(CSV_Data!A578=0,"",CSV_Data!E578)</f>
        <v/>
      </c>
      <c r="F578" s="17" t="str">
        <f xml:space="preserve"> IF(CSV_Data!A578=0,"",CSV_Data!F578)</f>
        <v/>
      </c>
      <c r="G578" s="17" t="str">
        <f xml:space="preserve"> IF(CSV_Data!A578=0,"",IF(CSV_Data!G578=0,0,IF(OR(CSV_Data!F578=7,CSV_Data!F578=8,CSV_Data!F578=9,CSV_Data!F578=10,CSV_Data!F578=11),Rates!$B$4,Rates!$B$3)))</f>
        <v/>
      </c>
      <c r="H578" s="17" t="str">
        <f xml:space="preserve"> IF(CSV_Data!A578=0,"",IF(CSV_Data!H578=1,Rates!$B$5,0))</f>
        <v/>
      </c>
      <c r="I578" s="17" t="str">
        <f xml:space="preserve"> IF(CSV_Data!A578=0,"",IF(CSV_Data!I578=1,Rates!$B$6,0))</f>
        <v/>
      </c>
      <c r="J578" s="17" t="str">
        <f xml:space="preserve"> IF(CSV_Data!J578=1,"Paid to LA","")</f>
        <v/>
      </c>
      <c r="K578" s="17" t="str">
        <f xml:space="preserve"> IF(CSV_Data!A578=0,"",CSV_Data!K578)</f>
        <v/>
      </c>
      <c r="L578" s="17" t="str">
        <f xml:space="preserve"> IF(CSV_Data!A578=0,"",CSV_Data!L578)</f>
        <v/>
      </c>
      <c r="M578" s="19" t="str">
        <f>IF(CSV_Data!A578=0,"",IF(J578="Paid to LA",0,MAX(G578,I578))+H578)</f>
        <v/>
      </c>
      <c r="N578" s="19" t="str">
        <f xml:space="preserve"> IF(CSV_Data!A578=0,"",M578*K578)</f>
        <v/>
      </c>
      <c r="O578" s="19" t="str">
        <f xml:space="preserve"> IF(CSV_Data!A578=0,"",L578-N578)</f>
        <v/>
      </c>
    </row>
    <row r="579" spans="1:15">
      <c r="A579" s="16" t="str">
        <f xml:space="preserve"> IF(CSV_Data!A579=0,"",CSV_Data!A579)</f>
        <v/>
      </c>
      <c r="B579" s="20" t="str">
        <f xml:space="preserve"> IF(CSV_Data!A579=0,"",CSV_Data!B579)</f>
        <v/>
      </c>
      <c r="C579" s="21" t="str">
        <f xml:space="preserve"> IF(CSV_Data!A579=0,"",CSV_Data!C579)</f>
        <v/>
      </c>
      <c r="D579" s="17" t="str">
        <f xml:space="preserve"> IF(CSV_Data!A579=0,"",CSV_Data!D579)</f>
        <v/>
      </c>
      <c r="E579" s="18" t="str">
        <f xml:space="preserve"> IF(CSV_Data!A579=0,"",CSV_Data!E579)</f>
        <v/>
      </c>
      <c r="F579" s="17" t="str">
        <f xml:space="preserve"> IF(CSV_Data!A579=0,"",CSV_Data!F579)</f>
        <v/>
      </c>
      <c r="G579" s="17" t="str">
        <f xml:space="preserve"> IF(CSV_Data!A579=0,"",IF(CSV_Data!G579=0,0,IF(OR(CSV_Data!F579=7,CSV_Data!F579=8,CSV_Data!F579=9,CSV_Data!F579=10,CSV_Data!F579=11),Rates!$B$4,Rates!$B$3)))</f>
        <v/>
      </c>
      <c r="H579" s="17" t="str">
        <f xml:space="preserve"> IF(CSV_Data!A579=0,"",IF(CSV_Data!H579=1,Rates!$B$5,0))</f>
        <v/>
      </c>
      <c r="I579" s="17" t="str">
        <f xml:space="preserve"> IF(CSV_Data!A579=0,"",IF(CSV_Data!I579=1,Rates!$B$6,0))</f>
        <v/>
      </c>
      <c r="J579" s="17" t="str">
        <f xml:space="preserve"> IF(CSV_Data!J579=1,"Paid to LA","")</f>
        <v/>
      </c>
      <c r="K579" s="17" t="str">
        <f xml:space="preserve"> IF(CSV_Data!A579=0,"",CSV_Data!K579)</f>
        <v/>
      </c>
      <c r="L579" s="17" t="str">
        <f xml:space="preserve"> IF(CSV_Data!A579=0,"",CSV_Data!L579)</f>
        <v/>
      </c>
      <c r="M579" s="19" t="str">
        <f>IF(CSV_Data!A579=0,"",IF(J579="Paid to LA",0,MAX(G579,I579))+H579)</f>
        <v/>
      </c>
      <c r="N579" s="19" t="str">
        <f xml:space="preserve"> IF(CSV_Data!A579=0,"",M579*K579)</f>
        <v/>
      </c>
      <c r="O579" s="19" t="str">
        <f xml:space="preserve"> IF(CSV_Data!A579=0,"",L579-N579)</f>
        <v/>
      </c>
    </row>
    <row r="580" spans="1:15">
      <c r="A580" s="16" t="str">
        <f xml:space="preserve"> IF(CSV_Data!A580=0,"",CSV_Data!A580)</f>
        <v/>
      </c>
      <c r="B580" s="20" t="str">
        <f xml:space="preserve"> IF(CSV_Data!A580=0,"",CSV_Data!B580)</f>
        <v/>
      </c>
      <c r="C580" s="21" t="str">
        <f xml:space="preserve"> IF(CSV_Data!A580=0,"",CSV_Data!C580)</f>
        <v/>
      </c>
      <c r="D580" s="17" t="str">
        <f xml:space="preserve"> IF(CSV_Data!A580=0,"",CSV_Data!D580)</f>
        <v/>
      </c>
      <c r="E580" s="18" t="str">
        <f xml:space="preserve"> IF(CSV_Data!A580=0,"",CSV_Data!E580)</f>
        <v/>
      </c>
      <c r="F580" s="17" t="str">
        <f xml:space="preserve"> IF(CSV_Data!A580=0,"",CSV_Data!F580)</f>
        <v/>
      </c>
      <c r="G580" s="17" t="str">
        <f xml:space="preserve"> IF(CSV_Data!A580=0,"",IF(CSV_Data!G580=0,0,IF(OR(CSV_Data!F580=7,CSV_Data!F580=8,CSV_Data!F580=9,CSV_Data!F580=10,CSV_Data!F580=11),Rates!$B$4,Rates!$B$3)))</f>
        <v/>
      </c>
      <c r="H580" s="17" t="str">
        <f xml:space="preserve"> IF(CSV_Data!A580=0,"",IF(CSV_Data!H580=1,Rates!$B$5,0))</f>
        <v/>
      </c>
      <c r="I580" s="17" t="str">
        <f xml:space="preserve"> IF(CSV_Data!A580=0,"",IF(CSV_Data!I580=1,Rates!$B$6,0))</f>
        <v/>
      </c>
      <c r="J580" s="17" t="str">
        <f xml:space="preserve"> IF(CSV_Data!J580=1,"Paid to LA","")</f>
        <v/>
      </c>
      <c r="K580" s="17" t="str">
        <f xml:space="preserve"> IF(CSV_Data!A580=0,"",CSV_Data!K580)</f>
        <v/>
      </c>
      <c r="L580" s="17" t="str">
        <f xml:space="preserve"> IF(CSV_Data!A580=0,"",CSV_Data!L580)</f>
        <v/>
      </c>
      <c r="M580" s="19" t="str">
        <f>IF(CSV_Data!A580=0,"",IF(J580="Paid to LA",0,MAX(G580,I580))+H580)</f>
        <v/>
      </c>
      <c r="N580" s="19" t="str">
        <f xml:space="preserve"> IF(CSV_Data!A580=0,"",M580*K580)</f>
        <v/>
      </c>
      <c r="O580" s="19" t="str">
        <f xml:space="preserve"> IF(CSV_Data!A580=0,"",L580-N580)</f>
        <v/>
      </c>
    </row>
    <row r="581" spans="1:15">
      <c r="A581" s="16" t="str">
        <f xml:space="preserve"> IF(CSV_Data!A581=0,"",CSV_Data!A581)</f>
        <v/>
      </c>
      <c r="B581" s="20" t="str">
        <f xml:space="preserve"> IF(CSV_Data!A581=0,"",CSV_Data!B581)</f>
        <v/>
      </c>
      <c r="C581" s="21" t="str">
        <f xml:space="preserve"> IF(CSV_Data!A581=0,"",CSV_Data!C581)</f>
        <v/>
      </c>
      <c r="D581" s="17" t="str">
        <f xml:space="preserve"> IF(CSV_Data!A581=0,"",CSV_Data!D581)</f>
        <v/>
      </c>
      <c r="E581" s="18" t="str">
        <f xml:space="preserve"> IF(CSV_Data!A581=0,"",CSV_Data!E581)</f>
        <v/>
      </c>
      <c r="F581" s="17" t="str">
        <f xml:space="preserve"> IF(CSV_Data!A581=0,"",CSV_Data!F581)</f>
        <v/>
      </c>
      <c r="G581" s="17" t="str">
        <f xml:space="preserve"> IF(CSV_Data!A581=0,"",IF(CSV_Data!G581=0,0,IF(OR(CSV_Data!F581=7,CSV_Data!F581=8,CSV_Data!F581=9,CSV_Data!F581=10,CSV_Data!F581=11),Rates!$B$4,Rates!$B$3)))</f>
        <v/>
      </c>
      <c r="H581" s="17" t="str">
        <f xml:space="preserve"> IF(CSV_Data!A581=0,"",IF(CSV_Data!H581=1,Rates!$B$5,0))</f>
        <v/>
      </c>
      <c r="I581" s="17" t="str">
        <f xml:space="preserve"> IF(CSV_Data!A581=0,"",IF(CSV_Data!I581=1,Rates!$B$6,0))</f>
        <v/>
      </c>
      <c r="J581" s="17" t="str">
        <f xml:space="preserve"> IF(CSV_Data!J581=1,"Paid to LA","")</f>
        <v/>
      </c>
      <c r="K581" s="17" t="str">
        <f xml:space="preserve"> IF(CSV_Data!A581=0,"",CSV_Data!K581)</f>
        <v/>
      </c>
      <c r="L581" s="17" t="str">
        <f xml:space="preserve"> IF(CSV_Data!A581=0,"",CSV_Data!L581)</f>
        <v/>
      </c>
      <c r="M581" s="19" t="str">
        <f>IF(CSV_Data!A581=0,"",IF(J581="Paid to LA",0,MAX(G581,I581))+H581)</f>
        <v/>
      </c>
      <c r="N581" s="19" t="str">
        <f xml:space="preserve"> IF(CSV_Data!A581=0,"",M581*K581)</f>
        <v/>
      </c>
      <c r="O581" s="19" t="str">
        <f xml:space="preserve"> IF(CSV_Data!A581=0,"",L581-N581)</f>
        <v/>
      </c>
    </row>
    <row r="582" spans="1:15">
      <c r="A582" s="16" t="str">
        <f xml:space="preserve"> IF(CSV_Data!A582=0,"",CSV_Data!A582)</f>
        <v/>
      </c>
      <c r="B582" s="20" t="str">
        <f xml:space="preserve"> IF(CSV_Data!A582=0,"",CSV_Data!B582)</f>
        <v/>
      </c>
      <c r="C582" s="21" t="str">
        <f xml:space="preserve"> IF(CSV_Data!A582=0,"",CSV_Data!C582)</f>
        <v/>
      </c>
      <c r="D582" s="17" t="str">
        <f xml:space="preserve"> IF(CSV_Data!A582=0,"",CSV_Data!D582)</f>
        <v/>
      </c>
      <c r="E582" s="18" t="str">
        <f xml:space="preserve"> IF(CSV_Data!A582=0,"",CSV_Data!E582)</f>
        <v/>
      </c>
      <c r="F582" s="17" t="str">
        <f xml:space="preserve"> IF(CSV_Data!A582=0,"",CSV_Data!F582)</f>
        <v/>
      </c>
      <c r="G582" s="17" t="str">
        <f xml:space="preserve"> IF(CSV_Data!A582=0,"",IF(CSV_Data!G582=0,0,IF(OR(CSV_Data!F582=7,CSV_Data!F582=8,CSV_Data!F582=9,CSV_Data!F582=10,CSV_Data!F582=11),Rates!$B$4,Rates!$B$3)))</f>
        <v/>
      </c>
      <c r="H582" s="17" t="str">
        <f xml:space="preserve"> IF(CSV_Data!A582=0,"",IF(CSV_Data!H582=1,Rates!$B$5,0))</f>
        <v/>
      </c>
      <c r="I582" s="17" t="str">
        <f xml:space="preserve"> IF(CSV_Data!A582=0,"",IF(CSV_Data!I582=1,Rates!$B$6,0))</f>
        <v/>
      </c>
      <c r="J582" s="17" t="str">
        <f xml:space="preserve"> IF(CSV_Data!J582=1,"Paid to LA","")</f>
        <v/>
      </c>
      <c r="K582" s="17" t="str">
        <f xml:space="preserve"> IF(CSV_Data!A582=0,"",CSV_Data!K582)</f>
        <v/>
      </c>
      <c r="L582" s="17" t="str">
        <f xml:space="preserve"> IF(CSV_Data!A582=0,"",CSV_Data!L582)</f>
        <v/>
      </c>
      <c r="M582" s="19" t="str">
        <f>IF(CSV_Data!A582=0,"",IF(J582="Paid to LA",0,MAX(G582,I582))+H582)</f>
        <v/>
      </c>
      <c r="N582" s="19" t="str">
        <f xml:space="preserve"> IF(CSV_Data!A582=0,"",M582*K582)</f>
        <v/>
      </c>
      <c r="O582" s="19" t="str">
        <f xml:space="preserve"> IF(CSV_Data!A582=0,"",L582-N582)</f>
        <v/>
      </c>
    </row>
    <row r="583" spans="1:15">
      <c r="A583" s="16" t="str">
        <f xml:space="preserve"> IF(CSV_Data!A583=0,"",CSV_Data!A583)</f>
        <v/>
      </c>
      <c r="B583" s="20" t="str">
        <f xml:space="preserve"> IF(CSV_Data!A583=0,"",CSV_Data!B583)</f>
        <v/>
      </c>
      <c r="C583" s="21" t="str">
        <f xml:space="preserve"> IF(CSV_Data!A583=0,"",CSV_Data!C583)</f>
        <v/>
      </c>
      <c r="D583" s="17" t="str">
        <f xml:space="preserve"> IF(CSV_Data!A583=0,"",CSV_Data!D583)</f>
        <v/>
      </c>
      <c r="E583" s="18" t="str">
        <f xml:space="preserve"> IF(CSV_Data!A583=0,"",CSV_Data!E583)</f>
        <v/>
      </c>
      <c r="F583" s="17" t="str">
        <f xml:space="preserve"> IF(CSV_Data!A583=0,"",CSV_Data!F583)</f>
        <v/>
      </c>
      <c r="G583" s="17" t="str">
        <f xml:space="preserve"> IF(CSV_Data!A583=0,"",IF(CSV_Data!G583=0,0,IF(OR(CSV_Data!F583=7,CSV_Data!F583=8,CSV_Data!F583=9,CSV_Data!F583=10,CSV_Data!F583=11),Rates!$B$4,Rates!$B$3)))</f>
        <v/>
      </c>
      <c r="H583" s="17" t="str">
        <f xml:space="preserve"> IF(CSV_Data!A583=0,"",IF(CSV_Data!H583=1,Rates!$B$5,0))</f>
        <v/>
      </c>
      <c r="I583" s="17" t="str">
        <f xml:space="preserve"> IF(CSV_Data!A583=0,"",IF(CSV_Data!I583=1,Rates!$B$6,0))</f>
        <v/>
      </c>
      <c r="J583" s="17" t="str">
        <f xml:space="preserve"> IF(CSV_Data!J583=1,"Paid to LA","")</f>
        <v/>
      </c>
      <c r="K583" s="17" t="str">
        <f xml:space="preserve"> IF(CSV_Data!A583=0,"",CSV_Data!K583)</f>
        <v/>
      </c>
      <c r="L583" s="17" t="str">
        <f xml:space="preserve"> IF(CSV_Data!A583=0,"",CSV_Data!L583)</f>
        <v/>
      </c>
      <c r="M583" s="19" t="str">
        <f>IF(CSV_Data!A583=0,"",IF(J583="Paid to LA",0,MAX(G583,I583))+H583)</f>
        <v/>
      </c>
      <c r="N583" s="19" t="str">
        <f xml:space="preserve"> IF(CSV_Data!A583=0,"",M583*K583)</f>
        <v/>
      </c>
      <c r="O583" s="19" t="str">
        <f xml:space="preserve"> IF(CSV_Data!A583=0,"",L583-N583)</f>
        <v/>
      </c>
    </row>
    <row r="584" spans="1:15">
      <c r="A584" s="16" t="str">
        <f xml:space="preserve"> IF(CSV_Data!A584=0,"",CSV_Data!A584)</f>
        <v/>
      </c>
      <c r="B584" s="20" t="str">
        <f xml:space="preserve"> IF(CSV_Data!A584=0,"",CSV_Data!B584)</f>
        <v/>
      </c>
      <c r="C584" s="21" t="str">
        <f xml:space="preserve"> IF(CSV_Data!A584=0,"",CSV_Data!C584)</f>
        <v/>
      </c>
      <c r="D584" s="17" t="str">
        <f xml:space="preserve"> IF(CSV_Data!A584=0,"",CSV_Data!D584)</f>
        <v/>
      </c>
      <c r="E584" s="18" t="str">
        <f xml:space="preserve"> IF(CSV_Data!A584=0,"",CSV_Data!E584)</f>
        <v/>
      </c>
      <c r="F584" s="17" t="str">
        <f xml:space="preserve"> IF(CSV_Data!A584=0,"",CSV_Data!F584)</f>
        <v/>
      </c>
      <c r="G584" s="17" t="str">
        <f xml:space="preserve"> IF(CSV_Data!A584=0,"",IF(CSV_Data!G584=0,0,IF(OR(CSV_Data!F584=7,CSV_Data!F584=8,CSV_Data!F584=9,CSV_Data!F584=10,CSV_Data!F584=11),Rates!$B$4,Rates!$B$3)))</f>
        <v/>
      </c>
      <c r="H584" s="17" t="str">
        <f xml:space="preserve"> IF(CSV_Data!A584=0,"",IF(CSV_Data!H584=1,Rates!$B$5,0))</f>
        <v/>
      </c>
      <c r="I584" s="17" t="str">
        <f xml:space="preserve"> IF(CSV_Data!A584=0,"",IF(CSV_Data!I584=1,Rates!$B$6,0))</f>
        <v/>
      </c>
      <c r="J584" s="17" t="str">
        <f xml:space="preserve"> IF(CSV_Data!J584=1,"Paid to LA","")</f>
        <v/>
      </c>
      <c r="K584" s="17" t="str">
        <f xml:space="preserve"> IF(CSV_Data!A584=0,"",CSV_Data!K584)</f>
        <v/>
      </c>
      <c r="L584" s="17" t="str">
        <f xml:space="preserve"> IF(CSV_Data!A584=0,"",CSV_Data!L584)</f>
        <v/>
      </c>
      <c r="M584" s="19" t="str">
        <f>IF(CSV_Data!A584=0,"",IF(J584="Paid to LA",0,MAX(G584,I584))+H584)</f>
        <v/>
      </c>
      <c r="N584" s="19" t="str">
        <f xml:space="preserve"> IF(CSV_Data!A584=0,"",M584*K584)</f>
        <v/>
      </c>
      <c r="O584" s="19" t="str">
        <f xml:space="preserve"> IF(CSV_Data!A584=0,"",L584-N584)</f>
        <v/>
      </c>
    </row>
    <row r="585" spans="1:15">
      <c r="A585" s="16" t="str">
        <f xml:space="preserve"> IF(CSV_Data!A585=0,"",CSV_Data!A585)</f>
        <v/>
      </c>
      <c r="B585" s="20" t="str">
        <f xml:space="preserve"> IF(CSV_Data!A585=0,"",CSV_Data!B585)</f>
        <v/>
      </c>
      <c r="C585" s="21" t="str">
        <f xml:space="preserve"> IF(CSV_Data!A585=0,"",CSV_Data!C585)</f>
        <v/>
      </c>
      <c r="D585" s="17" t="str">
        <f xml:space="preserve"> IF(CSV_Data!A585=0,"",CSV_Data!D585)</f>
        <v/>
      </c>
      <c r="E585" s="18" t="str">
        <f xml:space="preserve"> IF(CSV_Data!A585=0,"",CSV_Data!E585)</f>
        <v/>
      </c>
      <c r="F585" s="17" t="str">
        <f xml:space="preserve"> IF(CSV_Data!A585=0,"",CSV_Data!F585)</f>
        <v/>
      </c>
      <c r="G585" s="17" t="str">
        <f xml:space="preserve"> IF(CSV_Data!A585=0,"",IF(CSV_Data!G585=0,0,IF(OR(CSV_Data!F585=7,CSV_Data!F585=8,CSV_Data!F585=9,CSV_Data!F585=10,CSV_Data!F585=11),Rates!$B$4,Rates!$B$3)))</f>
        <v/>
      </c>
      <c r="H585" s="17" t="str">
        <f xml:space="preserve"> IF(CSV_Data!A585=0,"",IF(CSV_Data!H585=1,Rates!$B$5,0))</f>
        <v/>
      </c>
      <c r="I585" s="17" t="str">
        <f xml:space="preserve"> IF(CSV_Data!A585=0,"",IF(CSV_Data!I585=1,Rates!$B$6,0))</f>
        <v/>
      </c>
      <c r="J585" s="17" t="str">
        <f xml:space="preserve"> IF(CSV_Data!J585=1,"Paid to LA","")</f>
        <v/>
      </c>
      <c r="K585" s="17" t="str">
        <f xml:space="preserve"> IF(CSV_Data!A585=0,"",CSV_Data!K585)</f>
        <v/>
      </c>
      <c r="L585" s="17" t="str">
        <f xml:space="preserve"> IF(CSV_Data!A585=0,"",CSV_Data!L585)</f>
        <v/>
      </c>
      <c r="M585" s="19" t="str">
        <f>IF(CSV_Data!A585=0,"",IF(J585="Paid to LA",0,MAX(G585,I585))+H585)</f>
        <v/>
      </c>
      <c r="N585" s="19" t="str">
        <f xml:space="preserve"> IF(CSV_Data!A585=0,"",M585*K585)</f>
        <v/>
      </c>
      <c r="O585" s="19" t="str">
        <f xml:space="preserve"> IF(CSV_Data!A585=0,"",L585-N585)</f>
        <v/>
      </c>
    </row>
    <row r="586" spans="1:15">
      <c r="A586" s="16" t="str">
        <f xml:space="preserve"> IF(CSV_Data!A586=0,"",CSV_Data!A586)</f>
        <v/>
      </c>
      <c r="B586" s="20" t="str">
        <f xml:space="preserve"> IF(CSV_Data!A586=0,"",CSV_Data!B586)</f>
        <v/>
      </c>
      <c r="C586" s="21" t="str">
        <f xml:space="preserve"> IF(CSV_Data!A586=0,"",CSV_Data!C586)</f>
        <v/>
      </c>
      <c r="D586" s="17" t="str">
        <f xml:space="preserve"> IF(CSV_Data!A586=0,"",CSV_Data!D586)</f>
        <v/>
      </c>
      <c r="E586" s="18" t="str">
        <f xml:space="preserve"> IF(CSV_Data!A586=0,"",CSV_Data!E586)</f>
        <v/>
      </c>
      <c r="F586" s="17" t="str">
        <f xml:space="preserve"> IF(CSV_Data!A586=0,"",CSV_Data!F586)</f>
        <v/>
      </c>
      <c r="G586" s="17" t="str">
        <f xml:space="preserve"> IF(CSV_Data!A586=0,"",IF(CSV_Data!G586=0,0,IF(OR(CSV_Data!F586=7,CSV_Data!F586=8,CSV_Data!F586=9,CSV_Data!F586=10,CSV_Data!F586=11),Rates!$B$4,Rates!$B$3)))</f>
        <v/>
      </c>
      <c r="H586" s="17" t="str">
        <f xml:space="preserve"> IF(CSV_Data!A586=0,"",IF(CSV_Data!H586=1,Rates!$B$5,0))</f>
        <v/>
      </c>
      <c r="I586" s="17" t="str">
        <f xml:space="preserve"> IF(CSV_Data!A586=0,"",IF(CSV_Data!I586=1,Rates!$B$6,0))</f>
        <v/>
      </c>
      <c r="J586" s="17" t="str">
        <f xml:space="preserve"> IF(CSV_Data!J586=1,"Paid to LA","")</f>
        <v/>
      </c>
      <c r="K586" s="17" t="str">
        <f xml:space="preserve"> IF(CSV_Data!A586=0,"",CSV_Data!K586)</f>
        <v/>
      </c>
      <c r="L586" s="17" t="str">
        <f xml:space="preserve"> IF(CSV_Data!A586=0,"",CSV_Data!L586)</f>
        <v/>
      </c>
      <c r="M586" s="19" t="str">
        <f>IF(CSV_Data!A586=0,"",IF(J586="Paid to LA",0,MAX(G586,I586))+H586)</f>
        <v/>
      </c>
      <c r="N586" s="19" t="str">
        <f xml:space="preserve"> IF(CSV_Data!A586=0,"",M586*K586)</f>
        <v/>
      </c>
      <c r="O586" s="19" t="str">
        <f xml:space="preserve"> IF(CSV_Data!A586=0,"",L586-N586)</f>
        <v/>
      </c>
    </row>
    <row r="587" spans="1:15">
      <c r="A587" s="16" t="str">
        <f xml:space="preserve"> IF(CSV_Data!A587=0,"",CSV_Data!A587)</f>
        <v/>
      </c>
      <c r="B587" s="20" t="str">
        <f xml:space="preserve"> IF(CSV_Data!A587=0,"",CSV_Data!B587)</f>
        <v/>
      </c>
      <c r="C587" s="21" t="str">
        <f xml:space="preserve"> IF(CSV_Data!A587=0,"",CSV_Data!C587)</f>
        <v/>
      </c>
      <c r="D587" s="17" t="str">
        <f xml:space="preserve"> IF(CSV_Data!A587=0,"",CSV_Data!D587)</f>
        <v/>
      </c>
      <c r="E587" s="18" t="str">
        <f xml:space="preserve"> IF(CSV_Data!A587=0,"",CSV_Data!E587)</f>
        <v/>
      </c>
      <c r="F587" s="17" t="str">
        <f xml:space="preserve"> IF(CSV_Data!A587=0,"",CSV_Data!F587)</f>
        <v/>
      </c>
      <c r="G587" s="17" t="str">
        <f xml:space="preserve"> IF(CSV_Data!A587=0,"",IF(CSV_Data!G587=0,0,IF(OR(CSV_Data!F587=7,CSV_Data!F587=8,CSV_Data!F587=9,CSV_Data!F587=10,CSV_Data!F587=11),Rates!$B$4,Rates!$B$3)))</f>
        <v/>
      </c>
      <c r="H587" s="17" t="str">
        <f xml:space="preserve"> IF(CSV_Data!A587=0,"",IF(CSV_Data!H587=1,Rates!$B$5,0))</f>
        <v/>
      </c>
      <c r="I587" s="17" t="str">
        <f xml:space="preserve"> IF(CSV_Data!A587=0,"",IF(CSV_Data!I587=1,Rates!$B$6,0))</f>
        <v/>
      </c>
      <c r="J587" s="17" t="str">
        <f xml:space="preserve"> IF(CSV_Data!J587=1,"Paid to LA","")</f>
        <v/>
      </c>
      <c r="K587" s="17" t="str">
        <f xml:space="preserve"> IF(CSV_Data!A587=0,"",CSV_Data!K587)</f>
        <v/>
      </c>
      <c r="L587" s="17" t="str">
        <f xml:space="preserve"> IF(CSV_Data!A587=0,"",CSV_Data!L587)</f>
        <v/>
      </c>
      <c r="M587" s="19" t="str">
        <f>IF(CSV_Data!A587=0,"",IF(J587="Paid to LA",0,MAX(G587,I587))+H587)</f>
        <v/>
      </c>
      <c r="N587" s="19" t="str">
        <f xml:space="preserve"> IF(CSV_Data!A587=0,"",M587*K587)</f>
        <v/>
      </c>
      <c r="O587" s="19" t="str">
        <f xml:space="preserve"> IF(CSV_Data!A587=0,"",L587-N587)</f>
        <v/>
      </c>
    </row>
    <row r="588" spans="1:15">
      <c r="A588" s="16" t="str">
        <f xml:space="preserve"> IF(CSV_Data!A588=0,"",CSV_Data!A588)</f>
        <v/>
      </c>
      <c r="B588" s="20" t="str">
        <f xml:space="preserve"> IF(CSV_Data!A588=0,"",CSV_Data!B588)</f>
        <v/>
      </c>
      <c r="C588" s="21" t="str">
        <f xml:space="preserve"> IF(CSV_Data!A588=0,"",CSV_Data!C588)</f>
        <v/>
      </c>
      <c r="D588" s="17" t="str">
        <f xml:space="preserve"> IF(CSV_Data!A588=0,"",CSV_Data!D588)</f>
        <v/>
      </c>
      <c r="E588" s="18" t="str">
        <f xml:space="preserve"> IF(CSV_Data!A588=0,"",CSV_Data!E588)</f>
        <v/>
      </c>
      <c r="F588" s="17" t="str">
        <f xml:space="preserve"> IF(CSV_Data!A588=0,"",CSV_Data!F588)</f>
        <v/>
      </c>
      <c r="G588" s="17" t="str">
        <f xml:space="preserve"> IF(CSV_Data!A588=0,"",IF(CSV_Data!G588=0,0,IF(OR(CSV_Data!F588=7,CSV_Data!F588=8,CSV_Data!F588=9,CSV_Data!F588=10,CSV_Data!F588=11),Rates!$B$4,Rates!$B$3)))</f>
        <v/>
      </c>
      <c r="H588" s="17" t="str">
        <f xml:space="preserve"> IF(CSV_Data!A588=0,"",IF(CSV_Data!H588=1,Rates!$B$5,0))</f>
        <v/>
      </c>
      <c r="I588" s="17" t="str">
        <f xml:space="preserve"> IF(CSV_Data!A588=0,"",IF(CSV_Data!I588=1,Rates!$B$6,0))</f>
        <v/>
      </c>
      <c r="J588" s="17" t="str">
        <f xml:space="preserve"> IF(CSV_Data!J588=1,"Paid to LA","")</f>
        <v/>
      </c>
      <c r="K588" s="17" t="str">
        <f xml:space="preserve"> IF(CSV_Data!A588=0,"",CSV_Data!K588)</f>
        <v/>
      </c>
      <c r="L588" s="17" t="str">
        <f xml:space="preserve"> IF(CSV_Data!A588=0,"",CSV_Data!L588)</f>
        <v/>
      </c>
      <c r="M588" s="19" t="str">
        <f>IF(CSV_Data!A588=0,"",IF(J588="Paid to LA",0,MAX(G588,I588))+H588)</f>
        <v/>
      </c>
      <c r="N588" s="19" t="str">
        <f xml:space="preserve"> IF(CSV_Data!A588=0,"",M588*K588)</f>
        <v/>
      </c>
      <c r="O588" s="19" t="str">
        <f xml:space="preserve"> IF(CSV_Data!A588=0,"",L588-N588)</f>
        <v/>
      </c>
    </row>
    <row r="589" spans="1:15">
      <c r="A589" s="16" t="str">
        <f xml:space="preserve"> IF(CSV_Data!A589=0,"",CSV_Data!A589)</f>
        <v/>
      </c>
      <c r="B589" s="20" t="str">
        <f xml:space="preserve"> IF(CSV_Data!A589=0,"",CSV_Data!B589)</f>
        <v/>
      </c>
      <c r="C589" s="21" t="str">
        <f xml:space="preserve"> IF(CSV_Data!A589=0,"",CSV_Data!C589)</f>
        <v/>
      </c>
      <c r="D589" s="17" t="str">
        <f xml:space="preserve"> IF(CSV_Data!A589=0,"",CSV_Data!D589)</f>
        <v/>
      </c>
      <c r="E589" s="18" t="str">
        <f xml:space="preserve"> IF(CSV_Data!A589=0,"",CSV_Data!E589)</f>
        <v/>
      </c>
      <c r="F589" s="17" t="str">
        <f xml:space="preserve"> IF(CSV_Data!A589=0,"",CSV_Data!F589)</f>
        <v/>
      </c>
      <c r="G589" s="17" t="str">
        <f xml:space="preserve"> IF(CSV_Data!A589=0,"",IF(CSV_Data!G589=0,0,IF(OR(CSV_Data!F589=7,CSV_Data!F589=8,CSV_Data!F589=9,CSV_Data!F589=10,CSV_Data!F589=11),Rates!$B$4,Rates!$B$3)))</f>
        <v/>
      </c>
      <c r="H589" s="17" t="str">
        <f xml:space="preserve"> IF(CSV_Data!A589=0,"",IF(CSV_Data!H589=1,Rates!$B$5,0))</f>
        <v/>
      </c>
      <c r="I589" s="17" t="str">
        <f xml:space="preserve"> IF(CSV_Data!A589=0,"",IF(CSV_Data!I589=1,Rates!$B$6,0))</f>
        <v/>
      </c>
      <c r="J589" s="17" t="str">
        <f xml:space="preserve"> IF(CSV_Data!J589=1,"Paid to LA","")</f>
        <v/>
      </c>
      <c r="K589" s="17" t="str">
        <f xml:space="preserve"> IF(CSV_Data!A589=0,"",CSV_Data!K589)</f>
        <v/>
      </c>
      <c r="L589" s="17" t="str">
        <f xml:space="preserve"> IF(CSV_Data!A589=0,"",CSV_Data!L589)</f>
        <v/>
      </c>
      <c r="M589" s="19" t="str">
        <f>IF(CSV_Data!A589=0,"",IF(J589="Paid to LA",0,MAX(G589,I589))+H589)</f>
        <v/>
      </c>
      <c r="N589" s="19" t="str">
        <f xml:space="preserve"> IF(CSV_Data!A589=0,"",M589*K589)</f>
        <v/>
      </c>
      <c r="O589" s="19" t="str">
        <f xml:space="preserve"> IF(CSV_Data!A589=0,"",L589-N589)</f>
        <v/>
      </c>
    </row>
    <row r="590" spans="1:15">
      <c r="A590" s="16" t="str">
        <f xml:space="preserve"> IF(CSV_Data!A590=0,"",CSV_Data!A590)</f>
        <v/>
      </c>
      <c r="B590" s="20" t="str">
        <f xml:space="preserve"> IF(CSV_Data!A590=0,"",CSV_Data!B590)</f>
        <v/>
      </c>
      <c r="C590" s="21" t="str">
        <f xml:space="preserve"> IF(CSV_Data!A590=0,"",CSV_Data!C590)</f>
        <v/>
      </c>
      <c r="D590" s="17" t="str">
        <f xml:space="preserve"> IF(CSV_Data!A590=0,"",CSV_Data!D590)</f>
        <v/>
      </c>
      <c r="E590" s="18" t="str">
        <f xml:space="preserve"> IF(CSV_Data!A590=0,"",CSV_Data!E590)</f>
        <v/>
      </c>
      <c r="F590" s="17" t="str">
        <f xml:space="preserve"> IF(CSV_Data!A590=0,"",CSV_Data!F590)</f>
        <v/>
      </c>
      <c r="G590" s="17" t="str">
        <f xml:space="preserve"> IF(CSV_Data!A590=0,"",IF(CSV_Data!G590=0,0,IF(OR(CSV_Data!F590=7,CSV_Data!F590=8,CSV_Data!F590=9,CSV_Data!F590=10,CSV_Data!F590=11),Rates!$B$4,Rates!$B$3)))</f>
        <v/>
      </c>
      <c r="H590" s="17" t="str">
        <f xml:space="preserve"> IF(CSV_Data!A590=0,"",IF(CSV_Data!H590=1,Rates!$B$5,0))</f>
        <v/>
      </c>
      <c r="I590" s="17" t="str">
        <f xml:space="preserve"> IF(CSV_Data!A590=0,"",IF(CSV_Data!I590=1,Rates!$B$6,0))</f>
        <v/>
      </c>
      <c r="J590" s="17" t="str">
        <f xml:space="preserve"> IF(CSV_Data!J590=1,"Paid to LA","")</f>
        <v/>
      </c>
      <c r="K590" s="17" t="str">
        <f xml:space="preserve"> IF(CSV_Data!A590=0,"",CSV_Data!K590)</f>
        <v/>
      </c>
      <c r="L590" s="17" t="str">
        <f xml:space="preserve"> IF(CSV_Data!A590=0,"",CSV_Data!L590)</f>
        <v/>
      </c>
      <c r="M590" s="19" t="str">
        <f>IF(CSV_Data!A590=0,"",IF(J590="Paid to LA",0,MAX(G590,I590))+H590)</f>
        <v/>
      </c>
      <c r="N590" s="19" t="str">
        <f xml:space="preserve"> IF(CSV_Data!A590=0,"",M590*K590)</f>
        <v/>
      </c>
      <c r="O590" s="19" t="str">
        <f xml:space="preserve"> IF(CSV_Data!A590=0,"",L590-N590)</f>
        <v/>
      </c>
    </row>
    <row r="591" spans="1:15">
      <c r="A591" s="16" t="str">
        <f xml:space="preserve"> IF(CSV_Data!A591=0,"",CSV_Data!A591)</f>
        <v/>
      </c>
      <c r="B591" s="20" t="str">
        <f xml:space="preserve"> IF(CSV_Data!A591=0,"",CSV_Data!B591)</f>
        <v/>
      </c>
      <c r="C591" s="21" t="str">
        <f xml:space="preserve"> IF(CSV_Data!A591=0,"",CSV_Data!C591)</f>
        <v/>
      </c>
      <c r="D591" s="17" t="str">
        <f xml:space="preserve"> IF(CSV_Data!A591=0,"",CSV_Data!D591)</f>
        <v/>
      </c>
      <c r="E591" s="18" t="str">
        <f xml:space="preserve"> IF(CSV_Data!A591=0,"",CSV_Data!E591)</f>
        <v/>
      </c>
      <c r="F591" s="17" t="str">
        <f xml:space="preserve"> IF(CSV_Data!A591=0,"",CSV_Data!F591)</f>
        <v/>
      </c>
      <c r="G591" s="17" t="str">
        <f xml:space="preserve"> IF(CSV_Data!A591=0,"",IF(CSV_Data!G591=0,0,IF(OR(CSV_Data!F591=7,CSV_Data!F591=8,CSV_Data!F591=9,CSV_Data!F591=10,CSV_Data!F591=11),Rates!$B$4,Rates!$B$3)))</f>
        <v/>
      </c>
      <c r="H591" s="17" t="str">
        <f xml:space="preserve"> IF(CSV_Data!A591=0,"",IF(CSV_Data!H591=1,Rates!$B$5,0))</f>
        <v/>
      </c>
      <c r="I591" s="17" t="str">
        <f xml:space="preserve"> IF(CSV_Data!A591=0,"",IF(CSV_Data!I591=1,Rates!$B$6,0))</f>
        <v/>
      </c>
      <c r="J591" s="17" t="str">
        <f xml:space="preserve"> IF(CSV_Data!J591=1,"Paid to LA","")</f>
        <v/>
      </c>
      <c r="K591" s="17" t="str">
        <f xml:space="preserve"> IF(CSV_Data!A591=0,"",CSV_Data!K591)</f>
        <v/>
      </c>
      <c r="L591" s="17" t="str">
        <f xml:space="preserve"> IF(CSV_Data!A591=0,"",CSV_Data!L591)</f>
        <v/>
      </c>
      <c r="M591" s="19" t="str">
        <f>IF(CSV_Data!A591=0,"",IF(J591="Paid to LA",0,MAX(G591,I591))+H591)</f>
        <v/>
      </c>
      <c r="N591" s="19" t="str">
        <f xml:space="preserve"> IF(CSV_Data!A591=0,"",M591*K591)</f>
        <v/>
      </c>
      <c r="O591" s="19" t="str">
        <f xml:space="preserve"> IF(CSV_Data!A591=0,"",L591-N591)</f>
        <v/>
      </c>
    </row>
    <row r="592" spans="1:15">
      <c r="A592" s="16" t="str">
        <f xml:space="preserve"> IF(CSV_Data!A592=0,"",CSV_Data!A592)</f>
        <v/>
      </c>
      <c r="B592" s="20" t="str">
        <f xml:space="preserve"> IF(CSV_Data!A592=0,"",CSV_Data!B592)</f>
        <v/>
      </c>
      <c r="C592" s="21" t="str">
        <f xml:space="preserve"> IF(CSV_Data!A592=0,"",CSV_Data!C592)</f>
        <v/>
      </c>
      <c r="D592" s="17" t="str">
        <f xml:space="preserve"> IF(CSV_Data!A592=0,"",CSV_Data!D592)</f>
        <v/>
      </c>
      <c r="E592" s="18" t="str">
        <f xml:space="preserve"> IF(CSV_Data!A592=0,"",CSV_Data!E592)</f>
        <v/>
      </c>
      <c r="F592" s="17" t="str">
        <f xml:space="preserve"> IF(CSV_Data!A592=0,"",CSV_Data!F592)</f>
        <v/>
      </c>
      <c r="G592" s="17" t="str">
        <f xml:space="preserve"> IF(CSV_Data!A592=0,"",IF(CSV_Data!G592=0,0,IF(OR(CSV_Data!F592=7,CSV_Data!F592=8,CSV_Data!F592=9,CSV_Data!F592=10,CSV_Data!F592=11),Rates!$B$4,Rates!$B$3)))</f>
        <v/>
      </c>
      <c r="H592" s="17" t="str">
        <f xml:space="preserve"> IF(CSV_Data!A592=0,"",IF(CSV_Data!H592=1,Rates!$B$5,0))</f>
        <v/>
      </c>
      <c r="I592" s="17" t="str">
        <f xml:space="preserve"> IF(CSV_Data!A592=0,"",IF(CSV_Data!I592=1,Rates!$B$6,0))</f>
        <v/>
      </c>
      <c r="J592" s="17" t="str">
        <f xml:space="preserve"> IF(CSV_Data!J592=1,"Paid to LA","")</f>
        <v/>
      </c>
      <c r="K592" s="17" t="str">
        <f xml:space="preserve"> IF(CSV_Data!A592=0,"",CSV_Data!K592)</f>
        <v/>
      </c>
      <c r="L592" s="17" t="str">
        <f xml:space="preserve"> IF(CSV_Data!A592=0,"",CSV_Data!L592)</f>
        <v/>
      </c>
      <c r="M592" s="19" t="str">
        <f>IF(CSV_Data!A592=0,"",IF(J592="Paid to LA",0,MAX(G592,I592))+H592)</f>
        <v/>
      </c>
      <c r="N592" s="19" t="str">
        <f xml:space="preserve"> IF(CSV_Data!A592=0,"",M592*K592)</f>
        <v/>
      </c>
      <c r="O592" s="19" t="str">
        <f xml:space="preserve"> IF(CSV_Data!A592=0,"",L592-N592)</f>
        <v/>
      </c>
    </row>
    <row r="593" spans="1:15">
      <c r="A593" s="16" t="str">
        <f xml:space="preserve"> IF(CSV_Data!A593=0,"",CSV_Data!A593)</f>
        <v/>
      </c>
      <c r="B593" s="20" t="str">
        <f xml:space="preserve"> IF(CSV_Data!A593=0,"",CSV_Data!B593)</f>
        <v/>
      </c>
      <c r="C593" s="21" t="str">
        <f xml:space="preserve"> IF(CSV_Data!A593=0,"",CSV_Data!C593)</f>
        <v/>
      </c>
      <c r="D593" s="17" t="str">
        <f xml:space="preserve"> IF(CSV_Data!A593=0,"",CSV_Data!D593)</f>
        <v/>
      </c>
      <c r="E593" s="18" t="str">
        <f xml:space="preserve"> IF(CSV_Data!A593=0,"",CSV_Data!E593)</f>
        <v/>
      </c>
      <c r="F593" s="17" t="str">
        <f xml:space="preserve"> IF(CSV_Data!A593=0,"",CSV_Data!F593)</f>
        <v/>
      </c>
      <c r="G593" s="17" t="str">
        <f xml:space="preserve"> IF(CSV_Data!A593=0,"",IF(CSV_Data!G593=0,0,IF(OR(CSV_Data!F593=7,CSV_Data!F593=8,CSV_Data!F593=9,CSV_Data!F593=10,CSV_Data!F593=11),Rates!$B$4,Rates!$B$3)))</f>
        <v/>
      </c>
      <c r="H593" s="17" t="str">
        <f xml:space="preserve"> IF(CSV_Data!A593=0,"",IF(CSV_Data!H593=1,Rates!$B$5,0))</f>
        <v/>
      </c>
      <c r="I593" s="17" t="str">
        <f xml:space="preserve"> IF(CSV_Data!A593=0,"",IF(CSV_Data!I593=1,Rates!$B$6,0))</f>
        <v/>
      </c>
      <c r="J593" s="17" t="str">
        <f xml:space="preserve"> IF(CSV_Data!J593=1,"Paid to LA","")</f>
        <v/>
      </c>
      <c r="K593" s="17" t="str">
        <f xml:space="preserve"> IF(CSV_Data!A593=0,"",CSV_Data!K593)</f>
        <v/>
      </c>
      <c r="L593" s="17" t="str">
        <f xml:space="preserve"> IF(CSV_Data!A593=0,"",CSV_Data!L593)</f>
        <v/>
      </c>
      <c r="M593" s="19" t="str">
        <f>IF(CSV_Data!A593=0,"",IF(J593="Paid to LA",0,MAX(G593,I593))+H593)</f>
        <v/>
      </c>
      <c r="N593" s="19" t="str">
        <f xml:space="preserve"> IF(CSV_Data!A593=0,"",M593*K593)</f>
        <v/>
      </c>
      <c r="O593" s="19" t="str">
        <f xml:space="preserve"> IF(CSV_Data!A593=0,"",L593-N593)</f>
        <v/>
      </c>
    </row>
    <row r="594" spans="1:15">
      <c r="A594" s="16" t="str">
        <f xml:space="preserve"> IF(CSV_Data!A594=0,"",CSV_Data!A594)</f>
        <v/>
      </c>
      <c r="B594" s="20" t="str">
        <f xml:space="preserve"> IF(CSV_Data!A594=0,"",CSV_Data!B594)</f>
        <v/>
      </c>
      <c r="C594" s="21" t="str">
        <f xml:space="preserve"> IF(CSV_Data!A594=0,"",CSV_Data!C594)</f>
        <v/>
      </c>
      <c r="D594" s="17" t="str">
        <f xml:space="preserve"> IF(CSV_Data!A594=0,"",CSV_Data!D594)</f>
        <v/>
      </c>
      <c r="E594" s="18" t="str">
        <f xml:space="preserve"> IF(CSV_Data!A594=0,"",CSV_Data!E594)</f>
        <v/>
      </c>
      <c r="F594" s="17" t="str">
        <f xml:space="preserve"> IF(CSV_Data!A594=0,"",CSV_Data!F594)</f>
        <v/>
      </c>
      <c r="G594" s="17" t="str">
        <f xml:space="preserve"> IF(CSV_Data!A594=0,"",IF(CSV_Data!G594=0,0,IF(OR(CSV_Data!F594=7,CSV_Data!F594=8,CSV_Data!F594=9,CSV_Data!F594=10,CSV_Data!F594=11),Rates!$B$4,Rates!$B$3)))</f>
        <v/>
      </c>
      <c r="H594" s="17" t="str">
        <f xml:space="preserve"> IF(CSV_Data!A594=0,"",IF(CSV_Data!H594=1,Rates!$B$5,0))</f>
        <v/>
      </c>
      <c r="I594" s="17" t="str">
        <f xml:space="preserve"> IF(CSV_Data!A594=0,"",IF(CSV_Data!I594=1,Rates!$B$6,0))</f>
        <v/>
      </c>
      <c r="J594" s="17" t="str">
        <f xml:space="preserve"> IF(CSV_Data!J594=1,"Paid to LA","")</f>
        <v/>
      </c>
      <c r="K594" s="17" t="str">
        <f xml:space="preserve"> IF(CSV_Data!A594=0,"",CSV_Data!K594)</f>
        <v/>
      </c>
      <c r="L594" s="17" t="str">
        <f xml:space="preserve"> IF(CSV_Data!A594=0,"",CSV_Data!L594)</f>
        <v/>
      </c>
      <c r="M594" s="19" t="str">
        <f>IF(CSV_Data!A594=0,"",IF(J594="Paid to LA",0,MAX(G594,I594))+H594)</f>
        <v/>
      </c>
      <c r="N594" s="19" t="str">
        <f xml:space="preserve"> IF(CSV_Data!A594=0,"",M594*K594)</f>
        <v/>
      </c>
      <c r="O594" s="19" t="str">
        <f xml:space="preserve"> IF(CSV_Data!A594=0,"",L594-N594)</f>
        <v/>
      </c>
    </row>
    <row r="595" spans="1:15">
      <c r="A595" s="16" t="str">
        <f xml:space="preserve"> IF(CSV_Data!A595=0,"",CSV_Data!A595)</f>
        <v/>
      </c>
      <c r="B595" s="20" t="str">
        <f xml:space="preserve"> IF(CSV_Data!A595=0,"",CSV_Data!B595)</f>
        <v/>
      </c>
      <c r="C595" s="21" t="str">
        <f xml:space="preserve"> IF(CSV_Data!A595=0,"",CSV_Data!C595)</f>
        <v/>
      </c>
      <c r="D595" s="17" t="str">
        <f xml:space="preserve"> IF(CSV_Data!A595=0,"",CSV_Data!D595)</f>
        <v/>
      </c>
      <c r="E595" s="18" t="str">
        <f xml:space="preserve"> IF(CSV_Data!A595=0,"",CSV_Data!E595)</f>
        <v/>
      </c>
      <c r="F595" s="17" t="str">
        <f xml:space="preserve"> IF(CSV_Data!A595=0,"",CSV_Data!F595)</f>
        <v/>
      </c>
      <c r="G595" s="17" t="str">
        <f xml:space="preserve"> IF(CSV_Data!A595=0,"",IF(CSV_Data!G595=0,0,IF(OR(CSV_Data!F595=7,CSV_Data!F595=8,CSV_Data!F595=9,CSV_Data!F595=10,CSV_Data!F595=11),Rates!$B$4,Rates!$B$3)))</f>
        <v/>
      </c>
      <c r="H595" s="17" t="str">
        <f xml:space="preserve"> IF(CSV_Data!A595=0,"",IF(CSV_Data!H595=1,Rates!$B$5,0))</f>
        <v/>
      </c>
      <c r="I595" s="17" t="str">
        <f xml:space="preserve"> IF(CSV_Data!A595=0,"",IF(CSV_Data!I595=1,Rates!$B$6,0))</f>
        <v/>
      </c>
      <c r="J595" s="17" t="str">
        <f xml:space="preserve"> IF(CSV_Data!J595=1,"Paid to LA","")</f>
        <v/>
      </c>
      <c r="K595" s="17" t="str">
        <f xml:space="preserve"> IF(CSV_Data!A595=0,"",CSV_Data!K595)</f>
        <v/>
      </c>
      <c r="L595" s="17" t="str">
        <f xml:space="preserve"> IF(CSV_Data!A595=0,"",CSV_Data!L595)</f>
        <v/>
      </c>
      <c r="M595" s="19" t="str">
        <f>IF(CSV_Data!A595=0,"",IF(J595="Paid to LA",0,MAX(G595,I595))+H595)</f>
        <v/>
      </c>
      <c r="N595" s="19" t="str">
        <f xml:space="preserve"> IF(CSV_Data!A595=0,"",M595*K595)</f>
        <v/>
      </c>
      <c r="O595" s="19" t="str">
        <f xml:space="preserve"> IF(CSV_Data!A595=0,"",L595-N595)</f>
        <v/>
      </c>
    </row>
    <row r="596" spans="1:15">
      <c r="A596" s="16" t="str">
        <f xml:space="preserve"> IF(CSV_Data!A596=0,"",CSV_Data!A596)</f>
        <v/>
      </c>
      <c r="B596" s="20" t="str">
        <f xml:space="preserve"> IF(CSV_Data!A596=0,"",CSV_Data!B596)</f>
        <v/>
      </c>
      <c r="C596" s="21" t="str">
        <f xml:space="preserve"> IF(CSV_Data!A596=0,"",CSV_Data!C596)</f>
        <v/>
      </c>
      <c r="D596" s="17" t="str">
        <f xml:space="preserve"> IF(CSV_Data!A596=0,"",CSV_Data!D596)</f>
        <v/>
      </c>
      <c r="E596" s="18" t="str">
        <f xml:space="preserve"> IF(CSV_Data!A596=0,"",CSV_Data!E596)</f>
        <v/>
      </c>
      <c r="F596" s="17" t="str">
        <f xml:space="preserve"> IF(CSV_Data!A596=0,"",CSV_Data!F596)</f>
        <v/>
      </c>
      <c r="G596" s="17" t="str">
        <f xml:space="preserve"> IF(CSV_Data!A596=0,"",IF(CSV_Data!G596=0,0,IF(OR(CSV_Data!F596=7,CSV_Data!F596=8,CSV_Data!F596=9,CSV_Data!F596=10,CSV_Data!F596=11),Rates!$B$4,Rates!$B$3)))</f>
        <v/>
      </c>
      <c r="H596" s="17" t="str">
        <f xml:space="preserve"> IF(CSV_Data!A596=0,"",IF(CSV_Data!H596=1,Rates!$B$5,0))</f>
        <v/>
      </c>
      <c r="I596" s="17" t="str">
        <f xml:space="preserve"> IF(CSV_Data!A596=0,"",IF(CSV_Data!I596=1,Rates!$B$6,0))</f>
        <v/>
      </c>
      <c r="J596" s="17" t="str">
        <f xml:space="preserve"> IF(CSV_Data!J596=1,"Paid to LA","")</f>
        <v/>
      </c>
      <c r="K596" s="17" t="str">
        <f xml:space="preserve"> IF(CSV_Data!A596=0,"",CSV_Data!K596)</f>
        <v/>
      </c>
      <c r="L596" s="17" t="str">
        <f xml:space="preserve"> IF(CSV_Data!A596=0,"",CSV_Data!L596)</f>
        <v/>
      </c>
      <c r="M596" s="19" t="str">
        <f>IF(CSV_Data!A596=0,"",IF(J596="Paid to LA",0,MAX(G596,I596))+H596)</f>
        <v/>
      </c>
      <c r="N596" s="19" t="str">
        <f xml:space="preserve"> IF(CSV_Data!A596=0,"",M596*K596)</f>
        <v/>
      </c>
      <c r="O596" s="19" t="str">
        <f xml:space="preserve"> IF(CSV_Data!A596=0,"",L596-N596)</f>
        <v/>
      </c>
    </row>
    <row r="597" spans="1:15">
      <c r="A597" s="16" t="str">
        <f xml:space="preserve"> IF(CSV_Data!A597=0,"",CSV_Data!A597)</f>
        <v/>
      </c>
      <c r="B597" s="20" t="str">
        <f xml:space="preserve"> IF(CSV_Data!A597=0,"",CSV_Data!B597)</f>
        <v/>
      </c>
      <c r="C597" s="21" t="str">
        <f xml:space="preserve"> IF(CSV_Data!A597=0,"",CSV_Data!C597)</f>
        <v/>
      </c>
      <c r="D597" s="17" t="str">
        <f xml:space="preserve"> IF(CSV_Data!A597=0,"",CSV_Data!D597)</f>
        <v/>
      </c>
      <c r="E597" s="18" t="str">
        <f xml:space="preserve"> IF(CSV_Data!A597=0,"",CSV_Data!E597)</f>
        <v/>
      </c>
      <c r="F597" s="17" t="str">
        <f xml:space="preserve"> IF(CSV_Data!A597=0,"",CSV_Data!F597)</f>
        <v/>
      </c>
      <c r="G597" s="17" t="str">
        <f xml:space="preserve"> IF(CSV_Data!A597=0,"",IF(CSV_Data!G597=0,0,IF(OR(CSV_Data!F597=7,CSV_Data!F597=8,CSV_Data!F597=9,CSV_Data!F597=10,CSV_Data!F597=11),Rates!$B$4,Rates!$B$3)))</f>
        <v/>
      </c>
      <c r="H597" s="17" t="str">
        <f xml:space="preserve"> IF(CSV_Data!A597=0,"",IF(CSV_Data!H597=1,Rates!$B$5,0))</f>
        <v/>
      </c>
      <c r="I597" s="17" t="str">
        <f xml:space="preserve"> IF(CSV_Data!A597=0,"",IF(CSV_Data!I597=1,Rates!$B$6,0))</f>
        <v/>
      </c>
      <c r="J597" s="17" t="str">
        <f xml:space="preserve"> IF(CSV_Data!J597=1,"Paid to LA","")</f>
        <v/>
      </c>
      <c r="K597" s="17" t="str">
        <f xml:space="preserve"> IF(CSV_Data!A597=0,"",CSV_Data!K597)</f>
        <v/>
      </c>
      <c r="L597" s="17" t="str">
        <f xml:space="preserve"> IF(CSV_Data!A597=0,"",CSV_Data!L597)</f>
        <v/>
      </c>
      <c r="M597" s="19" t="str">
        <f>IF(CSV_Data!A597=0,"",IF(J597="Paid to LA",0,MAX(G597,I597))+H597)</f>
        <v/>
      </c>
      <c r="N597" s="19" t="str">
        <f xml:space="preserve"> IF(CSV_Data!A597=0,"",M597*K597)</f>
        <v/>
      </c>
      <c r="O597" s="19" t="str">
        <f xml:space="preserve"> IF(CSV_Data!A597=0,"",L597-N597)</f>
        <v/>
      </c>
    </row>
    <row r="598" spans="1:15">
      <c r="A598" s="16" t="str">
        <f xml:space="preserve"> IF(CSV_Data!A598=0,"",CSV_Data!A598)</f>
        <v/>
      </c>
      <c r="B598" s="20" t="str">
        <f xml:space="preserve"> IF(CSV_Data!A598=0,"",CSV_Data!B598)</f>
        <v/>
      </c>
      <c r="C598" s="21" t="str">
        <f xml:space="preserve"> IF(CSV_Data!A598=0,"",CSV_Data!C598)</f>
        <v/>
      </c>
      <c r="D598" s="17" t="str">
        <f xml:space="preserve"> IF(CSV_Data!A598=0,"",CSV_Data!D598)</f>
        <v/>
      </c>
      <c r="E598" s="18" t="str">
        <f xml:space="preserve"> IF(CSV_Data!A598=0,"",CSV_Data!E598)</f>
        <v/>
      </c>
      <c r="F598" s="17" t="str">
        <f xml:space="preserve"> IF(CSV_Data!A598=0,"",CSV_Data!F598)</f>
        <v/>
      </c>
      <c r="G598" s="17" t="str">
        <f xml:space="preserve"> IF(CSV_Data!A598=0,"",IF(CSV_Data!G598=0,0,IF(OR(CSV_Data!F598=7,CSV_Data!F598=8,CSV_Data!F598=9,CSV_Data!F598=10,CSV_Data!F598=11),Rates!$B$4,Rates!$B$3)))</f>
        <v/>
      </c>
      <c r="H598" s="17" t="str">
        <f xml:space="preserve"> IF(CSV_Data!A598=0,"",IF(CSV_Data!H598=1,Rates!$B$5,0))</f>
        <v/>
      </c>
      <c r="I598" s="17" t="str">
        <f xml:space="preserve"> IF(CSV_Data!A598=0,"",IF(CSV_Data!I598=1,Rates!$B$6,0))</f>
        <v/>
      </c>
      <c r="J598" s="17" t="str">
        <f xml:space="preserve"> IF(CSV_Data!J598=1,"Paid to LA","")</f>
        <v/>
      </c>
      <c r="K598" s="17" t="str">
        <f xml:space="preserve"> IF(CSV_Data!A598=0,"",CSV_Data!K598)</f>
        <v/>
      </c>
      <c r="L598" s="17" t="str">
        <f xml:space="preserve"> IF(CSV_Data!A598=0,"",CSV_Data!L598)</f>
        <v/>
      </c>
      <c r="M598" s="19" t="str">
        <f>IF(CSV_Data!A598=0,"",IF(J598="Paid to LA",0,MAX(G598,I598))+H598)</f>
        <v/>
      </c>
      <c r="N598" s="19" t="str">
        <f xml:space="preserve"> IF(CSV_Data!A598=0,"",M598*K598)</f>
        <v/>
      </c>
      <c r="O598" s="19" t="str">
        <f xml:space="preserve"> IF(CSV_Data!A598=0,"",L598-N598)</f>
        <v/>
      </c>
    </row>
    <row r="599" spans="1:15">
      <c r="A599" s="16" t="str">
        <f xml:space="preserve"> IF(CSV_Data!A599=0,"",CSV_Data!A599)</f>
        <v/>
      </c>
      <c r="B599" s="20" t="str">
        <f xml:space="preserve"> IF(CSV_Data!A599=0,"",CSV_Data!B599)</f>
        <v/>
      </c>
      <c r="C599" s="21" t="str">
        <f xml:space="preserve"> IF(CSV_Data!A599=0,"",CSV_Data!C599)</f>
        <v/>
      </c>
      <c r="D599" s="17" t="str">
        <f xml:space="preserve"> IF(CSV_Data!A599=0,"",CSV_Data!D599)</f>
        <v/>
      </c>
      <c r="E599" s="18" t="str">
        <f xml:space="preserve"> IF(CSV_Data!A599=0,"",CSV_Data!E599)</f>
        <v/>
      </c>
      <c r="F599" s="17" t="str">
        <f xml:space="preserve"> IF(CSV_Data!A599=0,"",CSV_Data!F599)</f>
        <v/>
      </c>
      <c r="G599" s="17" t="str">
        <f xml:space="preserve"> IF(CSV_Data!A599=0,"",IF(CSV_Data!G599=0,0,IF(OR(CSV_Data!F599=7,CSV_Data!F599=8,CSV_Data!F599=9,CSV_Data!F599=10,CSV_Data!F599=11),Rates!$B$4,Rates!$B$3)))</f>
        <v/>
      </c>
      <c r="H599" s="17" t="str">
        <f xml:space="preserve"> IF(CSV_Data!A599=0,"",IF(CSV_Data!H599=1,Rates!$B$5,0))</f>
        <v/>
      </c>
      <c r="I599" s="17" t="str">
        <f xml:space="preserve"> IF(CSV_Data!A599=0,"",IF(CSV_Data!I599=1,Rates!$B$6,0))</f>
        <v/>
      </c>
      <c r="J599" s="17" t="str">
        <f xml:space="preserve"> IF(CSV_Data!J599=1,"Paid to LA","")</f>
        <v/>
      </c>
      <c r="K599" s="17" t="str">
        <f xml:space="preserve"> IF(CSV_Data!A599=0,"",CSV_Data!K599)</f>
        <v/>
      </c>
      <c r="L599" s="17" t="str">
        <f xml:space="preserve"> IF(CSV_Data!A599=0,"",CSV_Data!L599)</f>
        <v/>
      </c>
      <c r="M599" s="19" t="str">
        <f>IF(CSV_Data!A599=0,"",IF(J599="Paid to LA",0,MAX(G599,I599))+H599)</f>
        <v/>
      </c>
      <c r="N599" s="19" t="str">
        <f xml:space="preserve"> IF(CSV_Data!A599=0,"",M599*K599)</f>
        <v/>
      </c>
      <c r="O599" s="19" t="str">
        <f xml:space="preserve"> IF(CSV_Data!A599=0,"",L599-N599)</f>
        <v/>
      </c>
    </row>
    <row r="600" spans="1:15">
      <c r="A600" s="16" t="str">
        <f xml:space="preserve"> IF(CSV_Data!A600=0,"",CSV_Data!A600)</f>
        <v/>
      </c>
      <c r="B600" s="20" t="str">
        <f xml:space="preserve"> IF(CSV_Data!A600=0,"",CSV_Data!B600)</f>
        <v/>
      </c>
      <c r="C600" s="21" t="str">
        <f xml:space="preserve"> IF(CSV_Data!A600=0,"",CSV_Data!C600)</f>
        <v/>
      </c>
      <c r="D600" s="17" t="str">
        <f xml:space="preserve"> IF(CSV_Data!A600=0,"",CSV_Data!D600)</f>
        <v/>
      </c>
      <c r="E600" s="18" t="str">
        <f xml:space="preserve"> IF(CSV_Data!A600=0,"",CSV_Data!E600)</f>
        <v/>
      </c>
      <c r="F600" s="17" t="str">
        <f xml:space="preserve"> IF(CSV_Data!A600=0,"",CSV_Data!F600)</f>
        <v/>
      </c>
      <c r="G600" s="17" t="str">
        <f xml:space="preserve"> IF(CSV_Data!A600=0,"",IF(CSV_Data!G600=0,0,IF(OR(CSV_Data!F600=7,CSV_Data!F600=8,CSV_Data!F600=9,CSV_Data!F600=10,CSV_Data!F600=11),Rates!$B$4,Rates!$B$3)))</f>
        <v/>
      </c>
      <c r="H600" s="17" t="str">
        <f xml:space="preserve"> IF(CSV_Data!A600=0,"",IF(CSV_Data!H600=1,Rates!$B$5,0))</f>
        <v/>
      </c>
      <c r="I600" s="17" t="str">
        <f xml:space="preserve"> IF(CSV_Data!A600=0,"",IF(CSV_Data!I600=1,Rates!$B$6,0))</f>
        <v/>
      </c>
      <c r="J600" s="17" t="str">
        <f xml:space="preserve"> IF(CSV_Data!J600=1,"Paid to LA","")</f>
        <v/>
      </c>
      <c r="K600" s="17" t="str">
        <f xml:space="preserve"> IF(CSV_Data!A600=0,"",CSV_Data!K600)</f>
        <v/>
      </c>
      <c r="L600" s="17" t="str">
        <f xml:space="preserve"> IF(CSV_Data!A600=0,"",CSV_Data!L600)</f>
        <v/>
      </c>
      <c r="M600" s="19" t="str">
        <f>IF(CSV_Data!A600=0,"",IF(J600="Paid to LA",0,MAX(G600,I600))+H600)</f>
        <v/>
      </c>
      <c r="N600" s="19" t="str">
        <f xml:space="preserve"> IF(CSV_Data!A600=0,"",M600*K600)</f>
        <v/>
      </c>
      <c r="O600" s="19" t="str">
        <f xml:space="preserve"> IF(CSV_Data!A600=0,"",L600-N600)</f>
        <v/>
      </c>
    </row>
    <row r="601" spans="1:15">
      <c r="A601" s="16" t="str">
        <f xml:space="preserve"> IF(CSV_Data!A601=0,"",CSV_Data!A601)</f>
        <v/>
      </c>
      <c r="B601" s="20" t="str">
        <f xml:space="preserve"> IF(CSV_Data!A601=0,"",CSV_Data!B601)</f>
        <v/>
      </c>
      <c r="C601" s="21" t="str">
        <f xml:space="preserve"> IF(CSV_Data!A601=0,"",CSV_Data!C601)</f>
        <v/>
      </c>
      <c r="D601" s="17" t="str">
        <f xml:space="preserve"> IF(CSV_Data!A601=0,"",CSV_Data!D601)</f>
        <v/>
      </c>
      <c r="E601" s="18" t="str">
        <f xml:space="preserve"> IF(CSV_Data!A601=0,"",CSV_Data!E601)</f>
        <v/>
      </c>
      <c r="F601" s="17" t="str">
        <f xml:space="preserve"> IF(CSV_Data!A601=0,"",CSV_Data!F601)</f>
        <v/>
      </c>
      <c r="G601" s="17" t="str">
        <f xml:space="preserve"> IF(CSV_Data!A601=0,"",IF(CSV_Data!G601=0,0,IF(OR(CSV_Data!F601=7,CSV_Data!F601=8,CSV_Data!F601=9,CSV_Data!F601=10,CSV_Data!F601=11),Rates!$B$4,Rates!$B$3)))</f>
        <v/>
      </c>
      <c r="H601" s="17" t="str">
        <f xml:space="preserve"> IF(CSV_Data!A601=0,"",IF(CSV_Data!H601=1,Rates!$B$5,0))</f>
        <v/>
      </c>
      <c r="I601" s="17" t="str">
        <f xml:space="preserve"> IF(CSV_Data!A601=0,"",IF(CSV_Data!I601=1,Rates!$B$6,0))</f>
        <v/>
      </c>
      <c r="J601" s="17" t="str">
        <f xml:space="preserve"> IF(CSV_Data!J601=1,"Paid to LA","")</f>
        <v/>
      </c>
      <c r="K601" s="17" t="str">
        <f xml:space="preserve"> IF(CSV_Data!A601=0,"",CSV_Data!K601)</f>
        <v/>
      </c>
      <c r="L601" s="17" t="str">
        <f xml:space="preserve"> IF(CSV_Data!A601=0,"",CSV_Data!L601)</f>
        <v/>
      </c>
      <c r="M601" s="19" t="str">
        <f>IF(CSV_Data!A601=0,"",IF(J601="Paid to LA",0,MAX(G601,I601))+H601)</f>
        <v/>
      </c>
      <c r="N601" s="19" t="str">
        <f xml:space="preserve"> IF(CSV_Data!A601=0,"",M601*K601)</f>
        <v/>
      </c>
      <c r="O601" s="19" t="str">
        <f xml:space="preserve"> IF(CSV_Data!A601=0,"",L601-N601)</f>
        <v/>
      </c>
    </row>
    <row r="602" spans="1:15">
      <c r="A602" s="16" t="str">
        <f xml:space="preserve"> IF(CSV_Data!A602=0,"",CSV_Data!A602)</f>
        <v/>
      </c>
      <c r="B602" s="20" t="str">
        <f xml:space="preserve"> IF(CSV_Data!A602=0,"",CSV_Data!B602)</f>
        <v/>
      </c>
      <c r="C602" s="21" t="str">
        <f xml:space="preserve"> IF(CSV_Data!A602=0,"",CSV_Data!C602)</f>
        <v/>
      </c>
      <c r="D602" s="17" t="str">
        <f xml:space="preserve"> IF(CSV_Data!A602=0,"",CSV_Data!D602)</f>
        <v/>
      </c>
      <c r="E602" s="18" t="str">
        <f xml:space="preserve"> IF(CSV_Data!A602=0,"",CSV_Data!E602)</f>
        <v/>
      </c>
      <c r="F602" s="17" t="str">
        <f xml:space="preserve"> IF(CSV_Data!A602=0,"",CSV_Data!F602)</f>
        <v/>
      </c>
      <c r="G602" s="17" t="str">
        <f xml:space="preserve"> IF(CSV_Data!A602=0,"",IF(CSV_Data!G602=0,0,IF(OR(CSV_Data!F602=7,CSV_Data!F602=8,CSV_Data!F602=9,CSV_Data!F602=10,CSV_Data!F602=11),Rates!$B$4,Rates!$B$3)))</f>
        <v/>
      </c>
      <c r="H602" s="17" t="str">
        <f xml:space="preserve"> IF(CSV_Data!A602=0,"",IF(CSV_Data!H602=1,Rates!$B$5,0))</f>
        <v/>
      </c>
      <c r="I602" s="17" t="str">
        <f xml:space="preserve"> IF(CSV_Data!A602=0,"",IF(CSV_Data!I602=1,Rates!$B$6,0))</f>
        <v/>
      </c>
      <c r="J602" s="17" t="str">
        <f xml:space="preserve"> IF(CSV_Data!J602=1,"Paid to LA","")</f>
        <v/>
      </c>
      <c r="K602" s="17" t="str">
        <f xml:space="preserve"> IF(CSV_Data!A602=0,"",CSV_Data!K602)</f>
        <v/>
      </c>
      <c r="L602" s="17" t="str">
        <f xml:space="preserve"> IF(CSV_Data!A602=0,"",CSV_Data!L602)</f>
        <v/>
      </c>
      <c r="M602" s="19" t="str">
        <f>IF(CSV_Data!A602=0,"",IF(J602="Paid to LA",0,MAX(G602,I602))+H602)</f>
        <v/>
      </c>
      <c r="N602" s="19" t="str">
        <f xml:space="preserve"> IF(CSV_Data!A602=0,"",M602*K602)</f>
        <v/>
      </c>
      <c r="O602" s="19" t="str">
        <f xml:space="preserve"> IF(CSV_Data!A602=0,"",L602-N602)</f>
        <v/>
      </c>
    </row>
    <row r="603" spans="1:15">
      <c r="A603" s="16" t="str">
        <f xml:space="preserve"> IF(CSV_Data!A603=0,"",CSV_Data!A603)</f>
        <v/>
      </c>
      <c r="B603" s="20" t="str">
        <f xml:space="preserve"> IF(CSV_Data!A603=0,"",CSV_Data!B603)</f>
        <v/>
      </c>
      <c r="C603" s="21" t="str">
        <f xml:space="preserve"> IF(CSV_Data!A603=0,"",CSV_Data!C603)</f>
        <v/>
      </c>
      <c r="D603" s="17" t="str">
        <f xml:space="preserve"> IF(CSV_Data!A603=0,"",CSV_Data!D603)</f>
        <v/>
      </c>
      <c r="E603" s="18" t="str">
        <f xml:space="preserve"> IF(CSV_Data!A603=0,"",CSV_Data!E603)</f>
        <v/>
      </c>
      <c r="F603" s="17" t="str">
        <f xml:space="preserve"> IF(CSV_Data!A603=0,"",CSV_Data!F603)</f>
        <v/>
      </c>
      <c r="G603" s="17" t="str">
        <f xml:space="preserve"> IF(CSV_Data!A603=0,"",IF(CSV_Data!G603=0,0,IF(OR(CSV_Data!F603=7,CSV_Data!F603=8,CSV_Data!F603=9,CSV_Data!F603=10,CSV_Data!F603=11),Rates!$B$4,Rates!$B$3)))</f>
        <v/>
      </c>
      <c r="H603" s="17" t="str">
        <f xml:space="preserve"> IF(CSV_Data!A603=0,"",IF(CSV_Data!H603=1,Rates!$B$5,0))</f>
        <v/>
      </c>
      <c r="I603" s="17" t="str">
        <f xml:space="preserve"> IF(CSV_Data!A603=0,"",IF(CSV_Data!I603=1,Rates!$B$6,0))</f>
        <v/>
      </c>
      <c r="J603" s="17" t="str">
        <f xml:space="preserve"> IF(CSV_Data!J603=1,"Paid to LA","")</f>
        <v/>
      </c>
      <c r="K603" s="17" t="str">
        <f xml:space="preserve"> IF(CSV_Data!A603=0,"",CSV_Data!K603)</f>
        <v/>
      </c>
      <c r="L603" s="17" t="str">
        <f xml:space="preserve"> IF(CSV_Data!A603=0,"",CSV_Data!L603)</f>
        <v/>
      </c>
      <c r="M603" s="19" t="str">
        <f>IF(CSV_Data!A603=0,"",IF(J603="Paid to LA",0,MAX(G603,I603))+H603)</f>
        <v/>
      </c>
      <c r="N603" s="19" t="str">
        <f xml:space="preserve"> IF(CSV_Data!A603=0,"",M603*K603)</f>
        <v/>
      </c>
      <c r="O603" s="19" t="str">
        <f xml:space="preserve"> IF(CSV_Data!A603=0,"",L603-N603)</f>
        <v/>
      </c>
    </row>
    <row r="604" spans="1:15">
      <c r="A604" s="16" t="str">
        <f xml:space="preserve"> IF(CSV_Data!A604=0,"",CSV_Data!A604)</f>
        <v/>
      </c>
      <c r="B604" s="20" t="str">
        <f xml:space="preserve"> IF(CSV_Data!A604=0,"",CSV_Data!B604)</f>
        <v/>
      </c>
      <c r="C604" s="21" t="str">
        <f xml:space="preserve"> IF(CSV_Data!A604=0,"",CSV_Data!C604)</f>
        <v/>
      </c>
      <c r="D604" s="17" t="str">
        <f xml:space="preserve"> IF(CSV_Data!A604=0,"",CSV_Data!D604)</f>
        <v/>
      </c>
      <c r="E604" s="18" t="str">
        <f xml:space="preserve"> IF(CSV_Data!A604=0,"",CSV_Data!E604)</f>
        <v/>
      </c>
      <c r="F604" s="17" t="str">
        <f xml:space="preserve"> IF(CSV_Data!A604=0,"",CSV_Data!F604)</f>
        <v/>
      </c>
      <c r="G604" s="17" t="str">
        <f xml:space="preserve"> IF(CSV_Data!A604=0,"",IF(CSV_Data!G604=0,0,IF(OR(CSV_Data!F604=7,CSV_Data!F604=8,CSV_Data!F604=9,CSV_Data!F604=10,CSV_Data!F604=11),Rates!$B$4,Rates!$B$3)))</f>
        <v/>
      </c>
      <c r="H604" s="17" t="str">
        <f xml:space="preserve"> IF(CSV_Data!A604=0,"",IF(CSV_Data!H604=1,Rates!$B$5,0))</f>
        <v/>
      </c>
      <c r="I604" s="17" t="str">
        <f xml:space="preserve"> IF(CSV_Data!A604=0,"",IF(CSV_Data!I604=1,Rates!$B$6,0))</f>
        <v/>
      </c>
      <c r="J604" s="17" t="str">
        <f xml:space="preserve"> IF(CSV_Data!J604=1,"Paid to LA","")</f>
        <v/>
      </c>
      <c r="K604" s="17" t="str">
        <f xml:space="preserve"> IF(CSV_Data!A604=0,"",CSV_Data!K604)</f>
        <v/>
      </c>
      <c r="L604" s="17" t="str">
        <f xml:space="preserve"> IF(CSV_Data!A604=0,"",CSV_Data!L604)</f>
        <v/>
      </c>
      <c r="M604" s="19" t="str">
        <f>IF(CSV_Data!A604=0,"",IF(J604="Paid to LA",0,MAX(G604,I604))+H604)</f>
        <v/>
      </c>
      <c r="N604" s="19" t="str">
        <f xml:space="preserve"> IF(CSV_Data!A604=0,"",M604*K604)</f>
        <v/>
      </c>
      <c r="O604" s="19" t="str">
        <f xml:space="preserve"> IF(CSV_Data!A604=0,"",L604-N604)</f>
        <v/>
      </c>
    </row>
    <row r="605" spans="1:15">
      <c r="A605" s="16" t="str">
        <f xml:space="preserve"> IF(CSV_Data!A605=0,"",CSV_Data!A605)</f>
        <v/>
      </c>
      <c r="B605" s="20" t="str">
        <f xml:space="preserve"> IF(CSV_Data!A605=0,"",CSV_Data!B605)</f>
        <v/>
      </c>
      <c r="C605" s="21" t="str">
        <f xml:space="preserve"> IF(CSV_Data!A605=0,"",CSV_Data!C605)</f>
        <v/>
      </c>
      <c r="D605" s="17" t="str">
        <f xml:space="preserve"> IF(CSV_Data!A605=0,"",CSV_Data!D605)</f>
        <v/>
      </c>
      <c r="E605" s="18" t="str">
        <f xml:space="preserve"> IF(CSV_Data!A605=0,"",CSV_Data!E605)</f>
        <v/>
      </c>
      <c r="F605" s="17" t="str">
        <f xml:space="preserve"> IF(CSV_Data!A605=0,"",CSV_Data!F605)</f>
        <v/>
      </c>
      <c r="G605" s="17" t="str">
        <f xml:space="preserve"> IF(CSV_Data!A605=0,"",IF(CSV_Data!G605=0,0,IF(OR(CSV_Data!F605=7,CSV_Data!F605=8,CSV_Data!F605=9,CSV_Data!F605=10,CSV_Data!F605=11),Rates!$B$4,Rates!$B$3)))</f>
        <v/>
      </c>
      <c r="H605" s="17" t="str">
        <f xml:space="preserve"> IF(CSV_Data!A605=0,"",IF(CSV_Data!H605=1,Rates!$B$5,0))</f>
        <v/>
      </c>
      <c r="I605" s="17" t="str">
        <f xml:space="preserve"> IF(CSV_Data!A605=0,"",IF(CSV_Data!I605=1,Rates!$B$6,0))</f>
        <v/>
      </c>
      <c r="J605" s="17" t="str">
        <f xml:space="preserve"> IF(CSV_Data!J605=1,"Paid to LA","")</f>
        <v/>
      </c>
      <c r="K605" s="17" t="str">
        <f xml:space="preserve"> IF(CSV_Data!A605=0,"",CSV_Data!K605)</f>
        <v/>
      </c>
      <c r="L605" s="17" t="str">
        <f xml:space="preserve"> IF(CSV_Data!A605=0,"",CSV_Data!L605)</f>
        <v/>
      </c>
      <c r="M605" s="19" t="str">
        <f>IF(CSV_Data!A605=0,"",IF(J605="Paid to LA",0,MAX(G605,I605))+H605)</f>
        <v/>
      </c>
      <c r="N605" s="19" t="str">
        <f xml:space="preserve"> IF(CSV_Data!A605=0,"",M605*K605)</f>
        <v/>
      </c>
      <c r="O605" s="19" t="str">
        <f xml:space="preserve"> IF(CSV_Data!A605=0,"",L605-N605)</f>
        <v/>
      </c>
    </row>
    <row r="606" spans="1:15">
      <c r="A606" s="16" t="str">
        <f xml:space="preserve"> IF(CSV_Data!A606=0,"",CSV_Data!A606)</f>
        <v/>
      </c>
      <c r="B606" s="20" t="str">
        <f xml:space="preserve"> IF(CSV_Data!A606=0,"",CSV_Data!B606)</f>
        <v/>
      </c>
      <c r="C606" s="21" t="str">
        <f xml:space="preserve"> IF(CSV_Data!A606=0,"",CSV_Data!C606)</f>
        <v/>
      </c>
      <c r="D606" s="17" t="str">
        <f xml:space="preserve"> IF(CSV_Data!A606=0,"",CSV_Data!D606)</f>
        <v/>
      </c>
      <c r="E606" s="18" t="str">
        <f xml:space="preserve"> IF(CSV_Data!A606=0,"",CSV_Data!E606)</f>
        <v/>
      </c>
      <c r="F606" s="17" t="str">
        <f xml:space="preserve"> IF(CSV_Data!A606=0,"",CSV_Data!F606)</f>
        <v/>
      </c>
      <c r="G606" s="17" t="str">
        <f xml:space="preserve"> IF(CSV_Data!A606=0,"",IF(CSV_Data!G606=0,0,IF(OR(CSV_Data!F606=7,CSV_Data!F606=8,CSV_Data!F606=9,CSV_Data!F606=10,CSV_Data!F606=11),Rates!$B$4,Rates!$B$3)))</f>
        <v/>
      </c>
      <c r="H606" s="17" t="str">
        <f xml:space="preserve"> IF(CSV_Data!A606=0,"",IF(CSV_Data!H606=1,Rates!$B$5,0))</f>
        <v/>
      </c>
      <c r="I606" s="17" t="str">
        <f xml:space="preserve"> IF(CSV_Data!A606=0,"",IF(CSV_Data!I606=1,Rates!$B$6,0))</f>
        <v/>
      </c>
      <c r="J606" s="17" t="str">
        <f xml:space="preserve"> IF(CSV_Data!J606=1,"Paid to LA","")</f>
        <v/>
      </c>
      <c r="K606" s="17" t="str">
        <f xml:space="preserve"> IF(CSV_Data!A606=0,"",CSV_Data!K606)</f>
        <v/>
      </c>
      <c r="L606" s="17" t="str">
        <f xml:space="preserve"> IF(CSV_Data!A606=0,"",CSV_Data!L606)</f>
        <v/>
      </c>
      <c r="M606" s="19" t="str">
        <f>IF(CSV_Data!A606=0,"",IF(J606="Paid to LA",0,MAX(G606,I606))+H606)</f>
        <v/>
      </c>
      <c r="N606" s="19" t="str">
        <f xml:space="preserve"> IF(CSV_Data!A606=0,"",M606*K606)</f>
        <v/>
      </c>
      <c r="O606" s="19" t="str">
        <f xml:space="preserve"> IF(CSV_Data!A606=0,"",L606-N606)</f>
        <v/>
      </c>
    </row>
    <row r="607" spans="1:15">
      <c r="A607" s="16" t="str">
        <f xml:space="preserve"> IF(CSV_Data!A607=0,"",CSV_Data!A607)</f>
        <v/>
      </c>
      <c r="B607" s="20" t="str">
        <f xml:space="preserve"> IF(CSV_Data!A607=0,"",CSV_Data!B607)</f>
        <v/>
      </c>
      <c r="C607" s="21" t="str">
        <f xml:space="preserve"> IF(CSV_Data!A607=0,"",CSV_Data!C607)</f>
        <v/>
      </c>
      <c r="D607" s="17" t="str">
        <f xml:space="preserve"> IF(CSV_Data!A607=0,"",CSV_Data!D607)</f>
        <v/>
      </c>
      <c r="E607" s="18" t="str">
        <f xml:space="preserve"> IF(CSV_Data!A607=0,"",CSV_Data!E607)</f>
        <v/>
      </c>
      <c r="F607" s="17" t="str">
        <f xml:space="preserve"> IF(CSV_Data!A607=0,"",CSV_Data!F607)</f>
        <v/>
      </c>
      <c r="G607" s="17" t="str">
        <f xml:space="preserve"> IF(CSV_Data!A607=0,"",IF(CSV_Data!G607=0,0,IF(OR(CSV_Data!F607=7,CSV_Data!F607=8,CSV_Data!F607=9,CSV_Data!F607=10,CSV_Data!F607=11),Rates!$B$4,Rates!$B$3)))</f>
        <v/>
      </c>
      <c r="H607" s="17" t="str">
        <f xml:space="preserve"> IF(CSV_Data!A607=0,"",IF(CSV_Data!H607=1,Rates!$B$5,0))</f>
        <v/>
      </c>
      <c r="I607" s="17" t="str">
        <f xml:space="preserve"> IF(CSV_Data!A607=0,"",IF(CSV_Data!I607=1,Rates!$B$6,0))</f>
        <v/>
      </c>
      <c r="J607" s="17" t="str">
        <f xml:space="preserve"> IF(CSV_Data!J607=1,"Paid to LA","")</f>
        <v/>
      </c>
      <c r="K607" s="17" t="str">
        <f xml:space="preserve"> IF(CSV_Data!A607=0,"",CSV_Data!K607)</f>
        <v/>
      </c>
      <c r="L607" s="17" t="str">
        <f xml:space="preserve"> IF(CSV_Data!A607=0,"",CSV_Data!L607)</f>
        <v/>
      </c>
      <c r="M607" s="19" t="str">
        <f>IF(CSV_Data!A607=0,"",IF(J607="Paid to LA",0,MAX(G607,I607))+H607)</f>
        <v/>
      </c>
      <c r="N607" s="19" t="str">
        <f xml:space="preserve"> IF(CSV_Data!A607=0,"",M607*K607)</f>
        <v/>
      </c>
      <c r="O607" s="19" t="str">
        <f xml:space="preserve"> IF(CSV_Data!A607=0,"",L607-N607)</f>
        <v/>
      </c>
    </row>
    <row r="608" spans="1:15">
      <c r="A608" s="16" t="str">
        <f xml:space="preserve"> IF(CSV_Data!A608=0,"",CSV_Data!A608)</f>
        <v/>
      </c>
      <c r="B608" s="20" t="str">
        <f xml:space="preserve"> IF(CSV_Data!A608=0,"",CSV_Data!B608)</f>
        <v/>
      </c>
      <c r="C608" s="21" t="str">
        <f xml:space="preserve"> IF(CSV_Data!A608=0,"",CSV_Data!C608)</f>
        <v/>
      </c>
      <c r="D608" s="17" t="str">
        <f xml:space="preserve"> IF(CSV_Data!A608=0,"",CSV_Data!D608)</f>
        <v/>
      </c>
      <c r="E608" s="18" t="str">
        <f xml:space="preserve"> IF(CSV_Data!A608=0,"",CSV_Data!E608)</f>
        <v/>
      </c>
      <c r="F608" s="17" t="str">
        <f xml:space="preserve"> IF(CSV_Data!A608=0,"",CSV_Data!F608)</f>
        <v/>
      </c>
      <c r="G608" s="17" t="str">
        <f xml:space="preserve"> IF(CSV_Data!A608=0,"",IF(CSV_Data!G608=0,0,IF(OR(CSV_Data!F608=7,CSV_Data!F608=8,CSV_Data!F608=9,CSV_Data!F608=10,CSV_Data!F608=11),Rates!$B$4,Rates!$B$3)))</f>
        <v/>
      </c>
      <c r="H608" s="17" t="str">
        <f xml:space="preserve"> IF(CSV_Data!A608=0,"",IF(CSV_Data!H608=1,Rates!$B$5,0))</f>
        <v/>
      </c>
      <c r="I608" s="17" t="str">
        <f xml:space="preserve"> IF(CSV_Data!A608=0,"",IF(CSV_Data!I608=1,Rates!$B$6,0))</f>
        <v/>
      </c>
      <c r="J608" s="17" t="str">
        <f xml:space="preserve"> IF(CSV_Data!J608=1,"Paid to LA","")</f>
        <v/>
      </c>
      <c r="K608" s="17" t="str">
        <f xml:space="preserve"> IF(CSV_Data!A608=0,"",CSV_Data!K608)</f>
        <v/>
      </c>
      <c r="L608" s="17" t="str">
        <f xml:space="preserve"> IF(CSV_Data!A608=0,"",CSV_Data!L608)</f>
        <v/>
      </c>
      <c r="M608" s="19" t="str">
        <f>IF(CSV_Data!A608=0,"",IF(J608="Paid to LA",0,MAX(G608,I608))+H608)</f>
        <v/>
      </c>
      <c r="N608" s="19" t="str">
        <f xml:space="preserve"> IF(CSV_Data!A608=0,"",M608*K608)</f>
        <v/>
      </c>
      <c r="O608" s="19" t="str">
        <f xml:space="preserve"> IF(CSV_Data!A608=0,"",L608-N608)</f>
        <v/>
      </c>
    </row>
    <row r="609" spans="1:15">
      <c r="A609" s="16" t="str">
        <f xml:space="preserve"> IF(CSV_Data!A609=0,"",CSV_Data!A609)</f>
        <v/>
      </c>
      <c r="B609" s="20" t="str">
        <f xml:space="preserve"> IF(CSV_Data!A609=0,"",CSV_Data!B609)</f>
        <v/>
      </c>
      <c r="C609" s="21" t="str">
        <f xml:space="preserve"> IF(CSV_Data!A609=0,"",CSV_Data!C609)</f>
        <v/>
      </c>
      <c r="D609" s="17" t="str">
        <f xml:space="preserve"> IF(CSV_Data!A609=0,"",CSV_Data!D609)</f>
        <v/>
      </c>
      <c r="E609" s="18" t="str">
        <f xml:space="preserve"> IF(CSV_Data!A609=0,"",CSV_Data!E609)</f>
        <v/>
      </c>
      <c r="F609" s="17" t="str">
        <f xml:space="preserve"> IF(CSV_Data!A609=0,"",CSV_Data!F609)</f>
        <v/>
      </c>
      <c r="G609" s="17" t="str">
        <f xml:space="preserve"> IF(CSV_Data!A609=0,"",IF(CSV_Data!G609=0,0,IF(OR(CSV_Data!F609=7,CSV_Data!F609=8,CSV_Data!F609=9,CSV_Data!F609=10,CSV_Data!F609=11),Rates!$B$4,Rates!$B$3)))</f>
        <v/>
      </c>
      <c r="H609" s="17" t="str">
        <f xml:space="preserve"> IF(CSV_Data!A609=0,"",IF(CSV_Data!H609=1,Rates!$B$5,0))</f>
        <v/>
      </c>
      <c r="I609" s="17" t="str">
        <f xml:space="preserve"> IF(CSV_Data!A609=0,"",IF(CSV_Data!I609=1,Rates!$B$6,0))</f>
        <v/>
      </c>
      <c r="J609" s="17" t="str">
        <f xml:space="preserve"> IF(CSV_Data!J609=1,"Paid to LA","")</f>
        <v/>
      </c>
      <c r="K609" s="17" t="str">
        <f xml:space="preserve"> IF(CSV_Data!A609=0,"",CSV_Data!K609)</f>
        <v/>
      </c>
      <c r="L609" s="17" t="str">
        <f xml:space="preserve"> IF(CSV_Data!A609=0,"",CSV_Data!L609)</f>
        <v/>
      </c>
      <c r="M609" s="19" t="str">
        <f>IF(CSV_Data!A609=0,"",IF(J609="Paid to LA",0,MAX(G609,I609))+H609)</f>
        <v/>
      </c>
      <c r="N609" s="19" t="str">
        <f xml:space="preserve"> IF(CSV_Data!A609=0,"",M609*K609)</f>
        <v/>
      </c>
      <c r="O609" s="19" t="str">
        <f xml:space="preserve"> IF(CSV_Data!A609=0,"",L609-N609)</f>
        <v/>
      </c>
    </row>
    <row r="610" spans="1:15">
      <c r="A610" s="16" t="str">
        <f xml:space="preserve"> IF(CSV_Data!A610=0,"",CSV_Data!A610)</f>
        <v/>
      </c>
      <c r="B610" s="20" t="str">
        <f xml:space="preserve"> IF(CSV_Data!A610=0,"",CSV_Data!B610)</f>
        <v/>
      </c>
      <c r="C610" s="21" t="str">
        <f xml:space="preserve"> IF(CSV_Data!A610=0,"",CSV_Data!C610)</f>
        <v/>
      </c>
      <c r="D610" s="17" t="str">
        <f xml:space="preserve"> IF(CSV_Data!A610=0,"",CSV_Data!D610)</f>
        <v/>
      </c>
      <c r="E610" s="18" t="str">
        <f xml:space="preserve"> IF(CSV_Data!A610=0,"",CSV_Data!E610)</f>
        <v/>
      </c>
      <c r="F610" s="17" t="str">
        <f xml:space="preserve"> IF(CSV_Data!A610=0,"",CSV_Data!F610)</f>
        <v/>
      </c>
      <c r="G610" s="17" t="str">
        <f xml:space="preserve"> IF(CSV_Data!A610=0,"",IF(CSV_Data!G610=0,0,IF(OR(CSV_Data!F610=7,CSV_Data!F610=8,CSV_Data!F610=9,CSV_Data!F610=10,CSV_Data!F610=11),Rates!$B$4,Rates!$B$3)))</f>
        <v/>
      </c>
      <c r="H610" s="17" t="str">
        <f xml:space="preserve"> IF(CSV_Data!A610=0,"",IF(CSV_Data!H610=1,Rates!$B$5,0))</f>
        <v/>
      </c>
      <c r="I610" s="17" t="str">
        <f xml:space="preserve"> IF(CSV_Data!A610=0,"",IF(CSV_Data!I610=1,Rates!$B$6,0))</f>
        <v/>
      </c>
      <c r="J610" s="17" t="str">
        <f xml:space="preserve"> IF(CSV_Data!J610=1,"Paid to LA","")</f>
        <v/>
      </c>
      <c r="K610" s="17" t="str">
        <f xml:space="preserve"> IF(CSV_Data!A610=0,"",CSV_Data!K610)</f>
        <v/>
      </c>
      <c r="L610" s="17" t="str">
        <f xml:space="preserve"> IF(CSV_Data!A610=0,"",CSV_Data!L610)</f>
        <v/>
      </c>
      <c r="M610" s="19" t="str">
        <f>IF(CSV_Data!A610=0,"",IF(J610="Paid to LA",0,MAX(G610,I610))+H610)</f>
        <v/>
      </c>
      <c r="N610" s="19" t="str">
        <f xml:space="preserve"> IF(CSV_Data!A610=0,"",M610*K610)</f>
        <v/>
      </c>
      <c r="O610" s="19" t="str">
        <f xml:space="preserve"> IF(CSV_Data!A610=0,"",L610-N610)</f>
        <v/>
      </c>
    </row>
    <row r="611" spans="1:15">
      <c r="A611" s="16" t="str">
        <f xml:space="preserve"> IF(CSV_Data!A611=0,"",CSV_Data!A611)</f>
        <v/>
      </c>
      <c r="B611" s="20" t="str">
        <f xml:space="preserve"> IF(CSV_Data!A611=0,"",CSV_Data!B611)</f>
        <v/>
      </c>
      <c r="C611" s="21" t="str">
        <f xml:space="preserve"> IF(CSV_Data!A611=0,"",CSV_Data!C611)</f>
        <v/>
      </c>
      <c r="D611" s="17" t="str">
        <f xml:space="preserve"> IF(CSV_Data!A611=0,"",CSV_Data!D611)</f>
        <v/>
      </c>
      <c r="E611" s="18" t="str">
        <f xml:space="preserve"> IF(CSV_Data!A611=0,"",CSV_Data!E611)</f>
        <v/>
      </c>
      <c r="F611" s="17" t="str">
        <f xml:space="preserve"> IF(CSV_Data!A611=0,"",CSV_Data!F611)</f>
        <v/>
      </c>
      <c r="G611" s="17" t="str">
        <f xml:space="preserve"> IF(CSV_Data!A611=0,"",IF(CSV_Data!G611=0,0,IF(OR(CSV_Data!F611=7,CSV_Data!F611=8,CSV_Data!F611=9,CSV_Data!F611=10,CSV_Data!F611=11),Rates!$B$4,Rates!$B$3)))</f>
        <v/>
      </c>
      <c r="H611" s="17" t="str">
        <f xml:space="preserve"> IF(CSV_Data!A611=0,"",IF(CSV_Data!H611=1,Rates!$B$5,0))</f>
        <v/>
      </c>
      <c r="I611" s="17" t="str">
        <f xml:space="preserve"> IF(CSV_Data!A611=0,"",IF(CSV_Data!I611=1,Rates!$B$6,0))</f>
        <v/>
      </c>
      <c r="J611" s="17" t="str">
        <f xml:space="preserve"> IF(CSV_Data!J611=1,"Paid to LA","")</f>
        <v/>
      </c>
      <c r="K611" s="17" t="str">
        <f xml:space="preserve"> IF(CSV_Data!A611=0,"",CSV_Data!K611)</f>
        <v/>
      </c>
      <c r="L611" s="17" t="str">
        <f xml:space="preserve"> IF(CSV_Data!A611=0,"",CSV_Data!L611)</f>
        <v/>
      </c>
      <c r="M611" s="19" t="str">
        <f>IF(CSV_Data!A611=0,"",IF(J611="Paid to LA",0,MAX(G611,I611))+H611)</f>
        <v/>
      </c>
      <c r="N611" s="19" t="str">
        <f xml:space="preserve"> IF(CSV_Data!A611=0,"",M611*K611)</f>
        <v/>
      </c>
      <c r="O611" s="19" t="str">
        <f xml:space="preserve"> IF(CSV_Data!A611=0,"",L611-N611)</f>
        <v/>
      </c>
    </row>
    <row r="612" spans="1:15">
      <c r="A612" s="16" t="str">
        <f xml:space="preserve"> IF(CSV_Data!A612=0,"",CSV_Data!A612)</f>
        <v/>
      </c>
      <c r="B612" s="20" t="str">
        <f xml:space="preserve"> IF(CSV_Data!A612=0,"",CSV_Data!B612)</f>
        <v/>
      </c>
      <c r="C612" s="21" t="str">
        <f xml:space="preserve"> IF(CSV_Data!A612=0,"",CSV_Data!C612)</f>
        <v/>
      </c>
      <c r="D612" s="17" t="str">
        <f xml:space="preserve"> IF(CSV_Data!A612=0,"",CSV_Data!D612)</f>
        <v/>
      </c>
      <c r="E612" s="18" t="str">
        <f xml:space="preserve"> IF(CSV_Data!A612=0,"",CSV_Data!E612)</f>
        <v/>
      </c>
      <c r="F612" s="17" t="str">
        <f xml:space="preserve"> IF(CSV_Data!A612=0,"",CSV_Data!F612)</f>
        <v/>
      </c>
      <c r="G612" s="17" t="str">
        <f xml:space="preserve"> IF(CSV_Data!A612=0,"",IF(CSV_Data!G612=0,0,IF(OR(CSV_Data!F612=7,CSV_Data!F612=8,CSV_Data!F612=9,CSV_Data!F612=10,CSV_Data!F612=11),Rates!$B$4,Rates!$B$3)))</f>
        <v/>
      </c>
      <c r="H612" s="17" t="str">
        <f xml:space="preserve"> IF(CSV_Data!A612=0,"",IF(CSV_Data!H612=1,Rates!$B$5,0))</f>
        <v/>
      </c>
      <c r="I612" s="17" t="str">
        <f xml:space="preserve"> IF(CSV_Data!A612=0,"",IF(CSV_Data!I612=1,Rates!$B$6,0))</f>
        <v/>
      </c>
      <c r="J612" s="17" t="str">
        <f xml:space="preserve"> IF(CSV_Data!J612=1,"Paid to LA","")</f>
        <v/>
      </c>
      <c r="K612" s="17" t="str">
        <f xml:space="preserve"> IF(CSV_Data!A612=0,"",CSV_Data!K612)</f>
        <v/>
      </c>
      <c r="L612" s="17" t="str">
        <f xml:space="preserve"> IF(CSV_Data!A612=0,"",CSV_Data!L612)</f>
        <v/>
      </c>
      <c r="M612" s="19" t="str">
        <f>IF(CSV_Data!A612=0,"",IF(J612="Paid to LA",0,MAX(G612,I612))+H612)</f>
        <v/>
      </c>
      <c r="N612" s="19" t="str">
        <f xml:space="preserve"> IF(CSV_Data!A612=0,"",M612*K612)</f>
        <v/>
      </c>
      <c r="O612" s="19" t="str">
        <f xml:space="preserve"> IF(CSV_Data!A612=0,"",L612-N612)</f>
        <v/>
      </c>
    </row>
    <row r="613" spans="1:15">
      <c r="A613" s="16" t="str">
        <f xml:space="preserve"> IF(CSV_Data!A613=0,"",CSV_Data!A613)</f>
        <v/>
      </c>
      <c r="B613" s="20" t="str">
        <f xml:space="preserve"> IF(CSV_Data!A613=0,"",CSV_Data!B613)</f>
        <v/>
      </c>
      <c r="C613" s="21" t="str">
        <f xml:space="preserve"> IF(CSV_Data!A613=0,"",CSV_Data!C613)</f>
        <v/>
      </c>
      <c r="D613" s="17" t="str">
        <f xml:space="preserve"> IF(CSV_Data!A613=0,"",CSV_Data!D613)</f>
        <v/>
      </c>
      <c r="E613" s="18" t="str">
        <f xml:space="preserve"> IF(CSV_Data!A613=0,"",CSV_Data!E613)</f>
        <v/>
      </c>
      <c r="F613" s="17" t="str">
        <f xml:space="preserve"> IF(CSV_Data!A613=0,"",CSV_Data!F613)</f>
        <v/>
      </c>
      <c r="G613" s="17" t="str">
        <f xml:space="preserve"> IF(CSV_Data!A613=0,"",IF(CSV_Data!G613=0,0,IF(OR(CSV_Data!F613=7,CSV_Data!F613=8,CSV_Data!F613=9,CSV_Data!F613=10,CSV_Data!F613=11),Rates!$B$4,Rates!$B$3)))</f>
        <v/>
      </c>
      <c r="H613" s="17" t="str">
        <f xml:space="preserve"> IF(CSV_Data!A613=0,"",IF(CSV_Data!H613=1,Rates!$B$5,0))</f>
        <v/>
      </c>
      <c r="I613" s="17" t="str">
        <f xml:space="preserve"> IF(CSV_Data!A613=0,"",IF(CSV_Data!I613=1,Rates!$B$6,0))</f>
        <v/>
      </c>
      <c r="J613" s="17" t="str">
        <f xml:space="preserve"> IF(CSV_Data!J613=1,"Paid to LA","")</f>
        <v/>
      </c>
      <c r="K613" s="17" t="str">
        <f xml:space="preserve"> IF(CSV_Data!A613=0,"",CSV_Data!K613)</f>
        <v/>
      </c>
      <c r="L613" s="17" t="str">
        <f xml:space="preserve"> IF(CSV_Data!A613=0,"",CSV_Data!L613)</f>
        <v/>
      </c>
      <c r="M613" s="19" t="str">
        <f>IF(CSV_Data!A613=0,"",IF(J613="Paid to LA",0,MAX(G613,I613))+H613)</f>
        <v/>
      </c>
      <c r="N613" s="19" t="str">
        <f xml:space="preserve"> IF(CSV_Data!A613=0,"",M613*K613)</f>
        <v/>
      </c>
      <c r="O613" s="19" t="str">
        <f xml:space="preserve"> IF(CSV_Data!A613=0,"",L613-N613)</f>
        <v/>
      </c>
    </row>
    <row r="614" spans="1:15">
      <c r="A614" s="16" t="str">
        <f xml:space="preserve"> IF(CSV_Data!A614=0,"",CSV_Data!A614)</f>
        <v/>
      </c>
      <c r="B614" s="20" t="str">
        <f xml:space="preserve"> IF(CSV_Data!A614=0,"",CSV_Data!B614)</f>
        <v/>
      </c>
      <c r="C614" s="21" t="str">
        <f xml:space="preserve"> IF(CSV_Data!A614=0,"",CSV_Data!C614)</f>
        <v/>
      </c>
      <c r="D614" s="17" t="str">
        <f xml:space="preserve"> IF(CSV_Data!A614=0,"",CSV_Data!D614)</f>
        <v/>
      </c>
      <c r="E614" s="18" t="str">
        <f xml:space="preserve"> IF(CSV_Data!A614=0,"",CSV_Data!E614)</f>
        <v/>
      </c>
      <c r="F614" s="17" t="str">
        <f xml:space="preserve"> IF(CSV_Data!A614=0,"",CSV_Data!F614)</f>
        <v/>
      </c>
      <c r="G614" s="17" t="str">
        <f xml:space="preserve"> IF(CSV_Data!A614=0,"",IF(CSV_Data!G614=0,0,IF(OR(CSV_Data!F614=7,CSV_Data!F614=8,CSV_Data!F614=9,CSV_Data!F614=10,CSV_Data!F614=11),Rates!$B$4,Rates!$B$3)))</f>
        <v/>
      </c>
      <c r="H614" s="17" t="str">
        <f xml:space="preserve"> IF(CSV_Data!A614=0,"",IF(CSV_Data!H614=1,Rates!$B$5,0))</f>
        <v/>
      </c>
      <c r="I614" s="17" t="str">
        <f xml:space="preserve"> IF(CSV_Data!A614=0,"",IF(CSV_Data!I614=1,Rates!$B$6,0))</f>
        <v/>
      </c>
      <c r="J614" s="17" t="str">
        <f xml:space="preserve"> IF(CSV_Data!J614=1,"Paid to LA","")</f>
        <v/>
      </c>
      <c r="K614" s="17" t="str">
        <f xml:space="preserve"> IF(CSV_Data!A614=0,"",CSV_Data!K614)</f>
        <v/>
      </c>
      <c r="L614" s="17" t="str">
        <f xml:space="preserve"> IF(CSV_Data!A614=0,"",CSV_Data!L614)</f>
        <v/>
      </c>
      <c r="M614" s="19" t="str">
        <f>IF(CSV_Data!A614=0,"",IF(J614="Paid to LA",0,MAX(G614,I614))+H614)</f>
        <v/>
      </c>
      <c r="N614" s="19" t="str">
        <f xml:space="preserve"> IF(CSV_Data!A614=0,"",M614*K614)</f>
        <v/>
      </c>
      <c r="O614" s="19" t="str">
        <f xml:space="preserve"> IF(CSV_Data!A614=0,"",L614-N614)</f>
        <v/>
      </c>
    </row>
    <row r="615" spans="1:15">
      <c r="A615" s="16" t="str">
        <f xml:space="preserve"> IF(CSV_Data!A615=0,"",CSV_Data!A615)</f>
        <v/>
      </c>
      <c r="B615" s="20" t="str">
        <f xml:space="preserve"> IF(CSV_Data!A615=0,"",CSV_Data!B615)</f>
        <v/>
      </c>
      <c r="C615" s="21" t="str">
        <f xml:space="preserve"> IF(CSV_Data!A615=0,"",CSV_Data!C615)</f>
        <v/>
      </c>
      <c r="D615" s="17" t="str">
        <f xml:space="preserve"> IF(CSV_Data!A615=0,"",CSV_Data!D615)</f>
        <v/>
      </c>
      <c r="E615" s="18" t="str">
        <f xml:space="preserve"> IF(CSV_Data!A615=0,"",CSV_Data!E615)</f>
        <v/>
      </c>
      <c r="F615" s="17" t="str">
        <f xml:space="preserve"> IF(CSV_Data!A615=0,"",CSV_Data!F615)</f>
        <v/>
      </c>
      <c r="G615" s="17" t="str">
        <f xml:space="preserve"> IF(CSV_Data!A615=0,"",IF(CSV_Data!G615=0,0,IF(OR(CSV_Data!F615=7,CSV_Data!F615=8,CSV_Data!F615=9,CSV_Data!F615=10,CSV_Data!F615=11),Rates!$B$4,Rates!$B$3)))</f>
        <v/>
      </c>
      <c r="H615" s="17" t="str">
        <f xml:space="preserve"> IF(CSV_Data!A615=0,"",IF(CSV_Data!H615=1,Rates!$B$5,0))</f>
        <v/>
      </c>
      <c r="I615" s="17" t="str">
        <f xml:space="preserve"> IF(CSV_Data!A615=0,"",IF(CSV_Data!I615=1,Rates!$B$6,0))</f>
        <v/>
      </c>
      <c r="J615" s="17" t="str">
        <f xml:space="preserve"> IF(CSV_Data!J615=1,"Paid to LA","")</f>
        <v/>
      </c>
      <c r="K615" s="17" t="str">
        <f xml:space="preserve"> IF(CSV_Data!A615=0,"",CSV_Data!K615)</f>
        <v/>
      </c>
      <c r="L615" s="17" t="str">
        <f xml:space="preserve"> IF(CSV_Data!A615=0,"",CSV_Data!L615)</f>
        <v/>
      </c>
      <c r="M615" s="19" t="str">
        <f>IF(CSV_Data!A615=0,"",IF(J615="Paid to LA",0,MAX(G615,I615))+H615)</f>
        <v/>
      </c>
      <c r="N615" s="19" t="str">
        <f xml:space="preserve"> IF(CSV_Data!A615=0,"",M615*K615)</f>
        <v/>
      </c>
      <c r="O615" s="19" t="str">
        <f xml:space="preserve"> IF(CSV_Data!A615=0,"",L615-N615)</f>
        <v/>
      </c>
    </row>
    <row r="616" spans="1:15">
      <c r="A616" s="16" t="str">
        <f xml:space="preserve"> IF(CSV_Data!A616=0,"",CSV_Data!A616)</f>
        <v/>
      </c>
      <c r="B616" s="20" t="str">
        <f xml:space="preserve"> IF(CSV_Data!A616=0,"",CSV_Data!B616)</f>
        <v/>
      </c>
      <c r="C616" s="21" t="str">
        <f xml:space="preserve"> IF(CSV_Data!A616=0,"",CSV_Data!C616)</f>
        <v/>
      </c>
      <c r="D616" s="17" t="str">
        <f xml:space="preserve"> IF(CSV_Data!A616=0,"",CSV_Data!D616)</f>
        <v/>
      </c>
      <c r="E616" s="18" t="str">
        <f xml:space="preserve"> IF(CSV_Data!A616=0,"",CSV_Data!E616)</f>
        <v/>
      </c>
      <c r="F616" s="17" t="str">
        <f xml:space="preserve"> IF(CSV_Data!A616=0,"",CSV_Data!F616)</f>
        <v/>
      </c>
      <c r="G616" s="17" t="str">
        <f xml:space="preserve"> IF(CSV_Data!A616=0,"",IF(CSV_Data!G616=0,0,IF(OR(CSV_Data!F616=7,CSV_Data!F616=8,CSV_Data!F616=9,CSV_Data!F616=10,CSV_Data!F616=11),Rates!$B$4,Rates!$B$3)))</f>
        <v/>
      </c>
      <c r="H616" s="17" t="str">
        <f xml:space="preserve"> IF(CSV_Data!A616=0,"",IF(CSV_Data!H616=1,Rates!$B$5,0))</f>
        <v/>
      </c>
      <c r="I616" s="17" t="str">
        <f xml:space="preserve"> IF(CSV_Data!A616=0,"",IF(CSV_Data!I616=1,Rates!$B$6,0))</f>
        <v/>
      </c>
      <c r="J616" s="17" t="str">
        <f xml:space="preserve"> IF(CSV_Data!J616=1,"Paid to LA","")</f>
        <v/>
      </c>
      <c r="K616" s="17" t="str">
        <f xml:space="preserve"> IF(CSV_Data!A616=0,"",CSV_Data!K616)</f>
        <v/>
      </c>
      <c r="L616" s="17" t="str">
        <f xml:space="preserve"> IF(CSV_Data!A616=0,"",CSV_Data!L616)</f>
        <v/>
      </c>
      <c r="M616" s="19" t="str">
        <f>IF(CSV_Data!A616=0,"",IF(J616="Paid to LA",0,MAX(G616,I616))+H616)</f>
        <v/>
      </c>
      <c r="N616" s="19" t="str">
        <f xml:space="preserve"> IF(CSV_Data!A616=0,"",M616*K616)</f>
        <v/>
      </c>
      <c r="O616" s="19" t="str">
        <f xml:space="preserve"> IF(CSV_Data!A616=0,"",L616-N616)</f>
        <v/>
      </c>
    </row>
    <row r="617" spans="1:15">
      <c r="A617" s="16" t="str">
        <f xml:space="preserve"> IF(CSV_Data!A617=0,"",CSV_Data!A617)</f>
        <v/>
      </c>
      <c r="B617" s="20" t="str">
        <f xml:space="preserve"> IF(CSV_Data!A617=0,"",CSV_Data!B617)</f>
        <v/>
      </c>
      <c r="C617" s="21" t="str">
        <f xml:space="preserve"> IF(CSV_Data!A617=0,"",CSV_Data!C617)</f>
        <v/>
      </c>
      <c r="D617" s="17" t="str">
        <f xml:space="preserve"> IF(CSV_Data!A617=0,"",CSV_Data!D617)</f>
        <v/>
      </c>
      <c r="E617" s="18" t="str">
        <f xml:space="preserve"> IF(CSV_Data!A617=0,"",CSV_Data!E617)</f>
        <v/>
      </c>
      <c r="F617" s="17" t="str">
        <f xml:space="preserve"> IF(CSV_Data!A617=0,"",CSV_Data!F617)</f>
        <v/>
      </c>
      <c r="G617" s="17" t="str">
        <f xml:space="preserve"> IF(CSV_Data!A617=0,"",IF(CSV_Data!G617=0,0,IF(OR(CSV_Data!F617=7,CSV_Data!F617=8,CSV_Data!F617=9,CSV_Data!F617=10,CSV_Data!F617=11),Rates!$B$4,Rates!$B$3)))</f>
        <v/>
      </c>
      <c r="H617" s="17" t="str">
        <f xml:space="preserve"> IF(CSV_Data!A617=0,"",IF(CSV_Data!H617=1,Rates!$B$5,0))</f>
        <v/>
      </c>
      <c r="I617" s="17" t="str">
        <f xml:space="preserve"> IF(CSV_Data!A617=0,"",IF(CSV_Data!I617=1,Rates!$B$6,0))</f>
        <v/>
      </c>
      <c r="J617" s="17" t="str">
        <f xml:space="preserve"> IF(CSV_Data!J617=1,"Paid to LA","")</f>
        <v/>
      </c>
      <c r="K617" s="17" t="str">
        <f xml:space="preserve"> IF(CSV_Data!A617=0,"",CSV_Data!K617)</f>
        <v/>
      </c>
      <c r="L617" s="17" t="str">
        <f xml:space="preserve"> IF(CSV_Data!A617=0,"",CSV_Data!L617)</f>
        <v/>
      </c>
      <c r="M617" s="19" t="str">
        <f>IF(CSV_Data!A617=0,"",IF(J617="Paid to LA",0,MAX(G617,I617))+H617)</f>
        <v/>
      </c>
      <c r="N617" s="19" t="str">
        <f xml:space="preserve"> IF(CSV_Data!A617=0,"",M617*K617)</f>
        <v/>
      </c>
      <c r="O617" s="19" t="str">
        <f xml:space="preserve"> IF(CSV_Data!A617=0,"",L617-N617)</f>
        <v/>
      </c>
    </row>
    <row r="618" spans="1:15">
      <c r="A618" s="16" t="str">
        <f xml:space="preserve"> IF(CSV_Data!A618=0,"",CSV_Data!A618)</f>
        <v/>
      </c>
      <c r="B618" s="20" t="str">
        <f xml:space="preserve"> IF(CSV_Data!A618=0,"",CSV_Data!B618)</f>
        <v/>
      </c>
      <c r="C618" s="21" t="str">
        <f xml:space="preserve"> IF(CSV_Data!A618=0,"",CSV_Data!C618)</f>
        <v/>
      </c>
      <c r="D618" s="17" t="str">
        <f xml:space="preserve"> IF(CSV_Data!A618=0,"",CSV_Data!D618)</f>
        <v/>
      </c>
      <c r="E618" s="18" t="str">
        <f xml:space="preserve"> IF(CSV_Data!A618=0,"",CSV_Data!E618)</f>
        <v/>
      </c>
      <c r="F618" s="17" t="str">
        <f xml:space="preserve"> IF(CSV_Data!A618=0,"",CSV_Data!F618)</f>
        <v/>
      </c>
      <c r="G618" s="17" t="str">
        <f xml:space="preserve"> IF(CSV_Data!A618=0,"",IF(CSV_Data!G618=0,0,IF(OR(CSV_Data!F618=7,CSV_Data!F618=8,CSV_Data!F618=9,CSV_Data!F618=10,CSV_Data!F618=11),Rates!$B$4,Rates!$B$3)))</f>
        <v/>
      </c>
      <c r="H618" s="17" t="str">
        <f xml:space="preserve"> IF(CSV_Data!A618=0,"",IF(CSV_Data!H618=1,Rates!$B$5,0))</f>
        <v/>
      </c>
      <c r="I618" s="17" t="str">
        <f xml:space="preserve"> IF(CSV_Data!A618=0,"",IF(CSV_Data!I618=1,Rates!$B$6,0))</f>
        <v/>
      </c>
      <c r="J618" s="17" t="str">
        <f xml:space="preserve"> IF(CSV_Data!J618=1,"Paid to LA","")</f>
        <v/>
      </c>
      <c r="K618" s="17" t="str">
        <f xml:space="preserve"> IF(CSV_Data!A618=0,"",CSV_Data!K618)</f>
        <v/>
      </c>
      <c r="L618" s="17" t="str">
        <f xml:space="preserve"> IF(CSV_Data!A618=0,"",CSV_Data!L618)</f>
        <v/>
      </c>
      <c r="M618" s="19" t="str">
        <f>IF(CSV_Data!A618=0,"",IF(J618="Paid to LA",0,MAX(G618,I618))+H618)</f>
        <v/>
      </c>
      <c r="N618" s="19" t="str">
        <f xml:space="preserve"> IF(CSV_Data!A618=0,"",M618*K618)</f>
        <v/>
      </c>
      <c r="O618" s="19" t="str">
        <f xml:space="preserve"> IF(CSV_Data!A618=0,"",L618-N618)</f>
        <v/>
      </c>
    </row>
    <row r="619" spans="1:15">
      <c r="A619" s="16" t="str">
        <f xml:space="preserve"> IF(CSV_Data!A619=0,"",CSV_Data!A619)</f>
        <v/>
      </c>
      <c r="B619" s="20" t="str">
        <f xml:space="preserve"> IF(CSV_Data!A619=0,"",CSV_Data!B619)</f>
        <v/>
      </c>
      <c r="C619" s="21" t="str">
        <f xml:space="preserve"> IF(CSV_Data!A619=0,"",CSV_Data!C619)</f>
        <v/>
      </c>
      <c r="D619" s="17" t="str">
        <f xml:space="preserve"> IF(CSV_Data!A619=0,"",CSV_Data!D619)</f>
        <v/>
      </c>
      <c r="E619" s="18" t="str">
        <f xml:space="preserve"> IF(CSV_Data!A619=0,"",CSV_Data!E619)</f>
        <v/>
      </c>
      <c r="F619" s="17" t="str">
        <f xml:space="preserve"> IF(CSV_Data!A619=0,"",CSV_Data!F619)</f>
        <v/>
      </c>
      <c r="G619" s="17" t="str">
        <f xml:space="preserve"> IF(CSV_Data!A619=0,"",IF(CSV_Data!G619=0,0,IF(OR(CSV_Data!F619=7,CSV_Data!F619=8,CSV_Data!F619=9,CSV_Data!F619=10,CSV_Data!F619=11),Rates!$B$4,Rates!$B$3)))</f>
        <v/>
      </c>
      <c r="H619" s="17" t="str">
        <f xml:space="preserve"> IF(CSV_Data!A619=0,"",IF(CSV_Data!H619=1,Rates!$B$5,0))</f>
        <v/>
      </c>
      <c r="I619" s="17" t="str">
        <f xml:space="preserve"> IF(CSV_Data!A619=0,"",IF(CSV_Data!I619=1,Rates!$B$6,0))</f>
        <v/>
      </c>
      <c r="J619" s="17" t="str">
        <f xml:space="preserve"> IF(CSV_Data!J619=1,"Paid to LA","")</f>
        <v/>
      </c>
      <c r="K619" s="17" t="str">
        <f xml:space="preserve"> IF(CSV_Data!A619=0,"",CSV_Data!K619)</f>
        <v/>
      </c>
      <c r="L619" s="17" t="str">
        <f xml:space="preserve"> IF(CSV_Data!A619=0,"",CSV_Data!L619)</f>
        <v/>
      </c>
      <c r="M619" s="19" t="str">
        <f>IF(CSV_Data!A619=0,"",IF(J619="Paid to LA",0,MAX(G619,I619))+H619)</f>
        <v/>
      </c>
      <c r="N619" s="19" t="str">
        <f xml:space="preserve"> IF(CSV_Data!A619=0,"",M619*K619)</f>
        <v/>
      </c>
      <c r="O619" s="19" t="str">
        <f xml:space="preserve"> IF(CSV_Data!A619=0,"",L619-N619)</f>
        <v/>
      </c>
    </row>
    <row r="620" spans="1:15">
      <c r="A620" s="16" t="str">
        <f xml:space="preserve"> IF(CSV_Data!A620=0,"",CSV_Data!A620)</f>
        <v/>
      </c>
      <c r="B620" s="20" t="str">
        <f xml:space="preserve"> IF(CSV_Data!A620=0,"",CSV_Data!B620)</f>
        <v/>
      </c>
      <c r="C620" s="21" t="str">
        <f xml:space="preserve"> IF(CSV_Data!A620=0,"",CSV_Data!C620)</f>
        <v/>
      </c>
      <c r="D620" s="17" t="str">
        <f xml:space="preserve"> IF(CSV_Data!A620=0,"",CSV_Data!D620)</f>
        <v/>
      </c>
      <c r="E620" s="18" t="str">
        <f xml:space="preserve"> IF(CSV_Data!A620=0,"",CSV_Data!E620)</f>
        <v/>
      </c>
      <c r="F620" s="17" t="str">
        <f xml:space="preserve"> IF(CSV_Data!A620=0,"",CSV_Data!F620)</f>
        <v/>
      </c>
      <c r="G620" s="17" t="str">
        <f xml:space="preserve"> IF(CSV_Data!A620=0,"",IF(CSV_Data!G620=0,0,IF(OR(CSV_Data!F620=7,CSV_Data!F620=8,CSV_Data!F620=9,CSV_Data!F620=10,CSV_Data!F620=11),Rates!$B$4,Rates!$B$3)))</f>
        <v/>
      </c>
      <c r="H620" s="17" t="str">
        <f xml:space="preserve"> IF(CSV_Data!A620=0,"",IF(CSV_Data!H620=1,Rates!$B$5,0))</f>
        <v/>
      </c>
      <c r="I620" s="17" t="str">
        <f xml:space="preserve"> IF(CSV_Data!A620=0,"",IF(CSV_Data!I620=1,Rates!$B$6,0))</f>
        <v/>
      </c>
      <c r="J620" s="17" t="str">
        <f xml:space="preserve"> IF(CSV_Data!J620=1,"Paid to LA","")</f>
        <v/>
      </c>
      <c r="K620" s="17" t="str">
        <f xml:space="preserve"> IF(CSV_Data!A620=0,"",CSV_Data!K620)</f>
        <v/>
      </c>
      <c r="L620" s="17" t="str">
        <f xml:space="preserve"> IF(CSV_Data!A620=0,"",CSV_Data!L620)</f>
        <v/>
      </c>
      <c r="M620" s="19" t="str">
        <f>IF(CSV_Data!A620=0,"",IF(J620="Paid to LA",0,MAX(G620,I620))+H620)</f>
        <v/>
      </c>
      <c r="N620" s="19" t="str">
        <f xml:space="preserve"> IF(CSV_Data!A620=0,"",M620*K620)</f>
        <v/>
      </c>
      <c r="O620" s="19" t="str">
        <f xml:space="preserve"> IF(CSV_Data!A620=0,"",L620-N620)</f>
        <v/>
      </c>
    </row>
    <row r="621" spans="1:15">
      <c r="A621" s="16" t="str">
        <f xml:space="preserve"> IF(CSV_Data!A621=0,"",CSV_Data!A621)</f>
        <v/>
      </c>
      <c r="B621" s="20" t="str">
        <f xml:space="preserve"> IF(CSV_Data!A621=0,"",CSV_Data!B621)</f>
        <v/>
      </c>
      <c r="C621" s="21" t="str">
        <f xml:space="preserve"> IF(CSV_Data!A621=0,"",CSV_Data!C621)</f>
        <v/>
      </c>
      <c r="D621" s="17" t="str">
        <f xml:space="preserve"> IF(CSV_Data!A621=0,"",CSV_Data!D621)</f>
        <v/>
      </c>
      <c r="E621" s="18" t="str">
        <f xml:space="preserve"> IF(CSV_Data!A621=0,"",CSV_Data!E621)</f>
        <v/>
      </c>
      <c r="F621" s="17" t="str">
        <f xml:space="preserve"> IF(CSV_Data!A621=0,"",CSV_Data!F621)</f>
        <v/>
      </c>
      <c r="G621" s="17" t="str">
        <f xml:space="preserve"> IF(CSV_Data!A621=0,"",IF(CSV_Data!G621=0,0,IF(OR(CSV_Data!F621=7,CSV_Data!F621=8,CSV_Data!F621=9,CSV_Data!F621=10,CSV_Data!F621=11),Rates!$B$4,Rates!$B$3)))</f>
        <v/>
      </c>
      <c r="H621" s="17" t="str">
        <f xml:space="preserve"> IF(CSV_Data!A621=0,"",IF(CSV_Data!H621=1,Rates!$B$5,0))</f>
        <v/>
      </c>
      <c r="I621" s="17" t="str">
        <f xml:space="preserve"> IF(CSV_Data!A621=0,"",IF(CSV_Data!I621=1,Rates!$B$6,0))</f>
        <v/>
      </c>
      <c r="J621" s="17" t="str">
        <f xml:space="preserve"> IF(CSV_Data!J621=1,"Paid to LA","")</f>
        <v/>
      </c>
      <c r="K621" s="17" t="str">
        <f xml:space="preserve"> IF(CSV_Data!A621=0,"",CSV_Data!K621)</f>
        <v/>
      </c>
      <c r="L621" s="17" t="str">
        <f xml:space="preserve"> IF(CSV_Data!A621=0,"",CSV_Data!L621)</f>
        <v/>
      </c>
      <c r="M621" s="19" t="str">
        <f>IF(CSV_Data!A621=0,"",IF(J621="Paid to LA",0,MAX(G621,I621))+H621)</f>
        <v/>
      </c>
      <c r="N621" s="19" t="str">
        <f xml:space="preserve"> IF(CSV_Data!A621=0,"",M621*K621)</f>
        <v/>
      </c>
      <c r="O621" s="19" t="str">
        <f xml:space="preserve"> IF(CSV_Data!A621=0,"",L621-N621)</f>
        <v/>
      </c>
    </row>
    <row r="622" spans="1:15">
      <c r="A622" s="16" t="str">
        <f xml:space="preserve"> IF(CSV_Data!A622=0,"",CSV_Data!A622)</f>
        <v/>
      </c>
      <c r="B622" s="20" t="str">
        <f xml:space="preserve"> IF(CSV_Data!A622=0,"",CSV_Data!B622)</f>
        <v/>
      </c>
      <c r="C622" s="21" t="str">
        <f xml:space="preserve"> IF(CSV_Data!A622=0,"",CSV_Data!C622)</f>
        <v/>
      </c>
      <c r="D622" s="17" t="str">
        <f xml:space="preserve"> IF(CSV_Data!A622=0,"",CSV_Data!D622)</f>
        <v/>
      </c>
      <c r="E622" s="18" t="str">
        <f xml:space="preserve"> IF(CSV_Data!A622=0,"",CSV_Data!E622)</f>
        <v/>
      </c>
      <c r="F622" s="17" t="str">
        <f xml:space="preserve"> IF(CSV_Data!A622=0,"",CSV_Data!F622)</f>
        <v/>
      </c>
      <c r="G622" s="17" t="str">
        <f xml:space="preserve"> IF(CSV_Data!A622=0,"",IF(CSV_Data!G622=0,0,IF(OR(CSV_Data!F622=7,CSV_Data!F622=8,CSV_Data!F622=9,CSV_Data!F622=10,CSV_Data!F622=11),Rates!$B$4,Rates!$B$3)))</f>
        <v/>
      </c>
      <c r="H622" s="17" t="str">
        <f xml:space="preserve"> IF(CSV_Data!A622=0,"",IF(CSV_Data!H622=1,Rates!$B$5,0))</f>
        <v/>
      </c>
      <c r="I622" s="17" t="str">
        <f xml:space="preserve"> IF(CSV_Data!A622=0,"",IF(CSV_Data!I622=1,Rates!$B$6,0))</f>
        <v/>
      </c>
      <c r="J622" s="17" t="str">
        <f xml:space="preserve"> IF(CSV_Data!J622=1,"Paid to LA","")</f>
        <v/>
      </c>
      <c r="K622" s="17" t="str">
        <f xml:space="preserve"> IF(CSV_Data!A622=0,"",CSV_Data!K622)</f>
        <v/>
      </c>
      <c r="L622" s="17" t="str">
        <f xml:space="preserve"> IF(CSV_Data!A622=0,"",CSV_Data!L622)</f>
        <v/>
      </c>
      <c r="M622" s="19" t="str">
        <f>IF(CSV_Data!A622=0,"",IF(J622="Paid to LA",0,MAX(G622,I622))+H622)</f>
        <v/>
      </c>
      <c r="N622" s="19" t="str">
        <f xml:space="preserve"> IF(CSV_Data!A622=0,"",M622*K622)</f>
        <v/>
      </c>
      <c r="O622" s="19" t="str">
        <f xml:space="preserve"> IF(CSV_Data!A622=0,"",L622-N622)</f>
        <v/>
      </c>
    </row>
    <row r="623" spans="1:15">
      <c r="A623" s="16" t="str">
        <f xml:space="preserve"> IF(CSV_Data!A623=0,"",CSV_Data!A623)</f>
        <v/>
      </c>
      <c r="B623" s="20" t="str">
        <f xml:space="preserve"> IF(CSV_Data!A623=0,"",CSV_Data!B623)</f>
        <v/>
      </c>
      <c r="C623" s="21" t="str">
        <f xml:space="preserve"> IF(CSV_Data!A623=0,"",CSV_Data!C623)</f>
        <v/>
      </c>
      <c r="D623" s="17" t="str">
        <f xml:space="preserve"> IF(CSV_Data!A623=0,"",CSV_Data!D623)</f>
        <v/>
      </c>
      <c r="E623" s="18" t="str">
        <f xml:space="preserve"> IF(CSV_Data!A623=0,"",CSV_Data!E623)</f>
        <v/>
      </c>
      <c r="F623" s="17" t="str">
        <f xml:space="preserve"> IF(CSV_Data!A623=0,"",CSV_Data!F623)</f>
        <v/>
      </c>
      <c r="G623" s="17" t="str">
        <f xml:space="preserve"> IF(CSV_Data!A623=0,"",IF(CSV_Data!G623=0,0,IF(OR(CSV_Data!F623=7,CSV_Data!F623=8,CSV_Data!F623=9,CSV_Data!F623=10,CSV_Data!F623=11),Rates!$B$4,Rates!$B$3)))</f>
        <v/>
      </c>
      <c r="H623" s="17" t="str">
        <f xml:space="preserve"> IF(CSV_Data!A623=0,"",IF(CSV_Data!H623=1,Rates!$B$5,0))</f>
        <v/>
      </c>
      <c r="I623" s="17" t="str">
        <f xml:space="preserve"> IF(CSV_Data!A623=0,"",IF(CSV_Data!I623=1,Rates!$B$6,0))</f>
        <v/>
      </c>
      <c r="J623" s="17" t="str">
        <f xml:space="preserve"> IF(CSV_Data!J623=1,"Paid to LA","")</f>
        <v/>
      </c>
      <c r="K623" s="17" t="str">
        <f xml:space="preserve"> IF(CSV_Data!A623=0,"",CSV_Data!K623)</f>
        <v/>
      </c>
      <c r="L623" s="17" t="str">
        <f xml:space="preserve"> IF(CSV_Data!A623=0,"",CSV_Data!L623)</f>
        <v/>
      </c>
      <c r="M623" s="19" t="str">
        <f>IF(CSV_Data!A623=0,"",IF(J623="Paid to LA",0,MAX(G623,I623))+H623)</f>
        <v/>
      </c>
      <c r="N623" s="19" t="str">
        <f xml:space="preserve"> IF(CSV_Data!A623=0,"",M623*K623)</f>
        <v/>
      </c>
      <c r="O623" s="19" t="str">
        <f xml:space="preserve"> IF(CSV_Data!A623=0,"",L623-N623)</f>
        <v/>
      </c>
    </row>
    <row r="624" spans="1:15">
      <c r="A624" s="16" t="str">
        <f xml:space="preserve"> IF(CSV_Data!A624=0,"",CSV_Data!A624)</f>
        <v/>
      </c>
      <c r="B624" s="20" t="str">
        <f xml:space="preserve"> IF(CSV_Data!A624=0,"",CSV_Data!B624)</f>
        <v/>
      </c>
      <c r="C624" s="21" t="str">
        <f xml:space="preserve"> IF(CSV_Data!A624=0,"",CSV_Data!C624)</f>
        <v/>
      </c>
      <c r="D624" s="17" t="str">
        <f xml:space="preserve"> IF(CSV_Data!A624=0,"",CSV_Data!D624)</f>
        <v/>
      </c>
      <c r="E624" s="18" t="str">
        <f xml:space="preserve"> IF(CSV_Data!A624=0,"",CSV_Data!E624)</f>
        <v/>
      </c>
      <c r="F624" s="17" t="str">
        <f xml:space="preserve"> IF(CSV_Data!A624=0,"",CSV_Data!F624)</f>
        <v/>
      </c>
      <c r="G624" s="17" t="str">
        <f xml:space="preserve"> IF(CSV_Data!A624=0,"",IF(CSV_Data!G624=0,0,IF(OR(CSV_Data!F624=7,CSV_Data!F624=8,CSV_Data!F624=9,CSV_Data!F624=10,CSV_Data!F624=11),Rates!$B$4,Rates!$B$3)))</f>
        <v/>
      </c>
      <c r="H624" s="17" t="str">
        <f xml:space="preserve"> IF(CSV_Data!A624=0,"",IF(CSV_Data!H624=1,Rates!$B$5,0))</f>
        <v/>
      </c>
      <c r="I624" s="17" t="str">
        <f xml:space="preserve"> IF(CSV_Data!A624=0,"",IF(CSV_Data!I624=1,Rates!$B$6,0))</f>
        <v/>
      </c>
      <c r="J624" s="17" t="str">
        <f xml:space="preserve"> IF(CSV_Data!J624=1,"Paid to LA","")</f>
        <v/>
      </c>
      <c r="K624" s="17" t="str">
        <f xml:space="preserve"> IF(CSV_Data!A624=0,"",CSV_Data!K624)</f>
        <v/>
      </c>
      <c r="L624" s="17" t="str">
        <f xml:space="preserve"> IF(CSV_Data!A624=0,"",CSV_Data!L624)</f>
        <v/>
      </c>
      <c r="M624" s="19" t="str">
        <f>IF(CSV_Data!A624=0,"",IF(J624="Paid to LA",0,MAX(G624,I624))+H624)</f>
        <v/>
      </c>
      <c r="N624" s="19" t="str">
        <f xml:space="preserve"> IF(CSV_Data!A624=0,"",M624*K624)</f>
        <v/>
      </c>
      <c r="O624" s="19" t="str">
        <f xml:space="preserve"> IF(CSV_Data!A624=0,"",L624-N624)</f>
        <v/>
      </c>
    </row>
    <row r="625" spans="1:15">
      <c r="A625" s="16" t="str">
        <f xml:space="preserve"> IF(CSV_Data!A625=0,"",CSV_Data!A625)</f>
        <v/>
      </c>
      <c r="B625" s="20" t="str">
        <f xml:space="preserve"> IF(CSV_Data!A625=0,"",CSV_Data!B625)</f>
        <v/>
      </c>
      <c r="C625" s="21" t="str">
        <f xml:space="preserve"> IF(CSV_Data!A625=0,"",CSV_Data!C625)</f>
        <v/>
      </c>
      <c r="D625" s="17" t="str">
        <f xml:space="preserve"> IF(CSV_Data!A625=0,"",CSV_Data!D625)</f>
        <v/>
      </c>
      <c r="E625" s="18" t="str">
        <f xml:space="preserve"> IF(CSV_Data!A625=0,"",CSV_Data!E625)</f>
        <v/>
      </c>
      <c r="F625" s="17" t="str">
        <f xml:space="preserve"> IF(CSV_Data!A625=0,"",CSV_Data!F625)</f>
        <v/>
      </c>
      <c r="G625" s="17" t="str">
        <f xml:space="preserve"> IF(CSV_Data!A625=0,"",IF(CSV_Data!G625=0,0,IF(OR(CSV_Data!F625=7,CSV_Data!F625=8,CSV_Data!F625=9,CSV_Data!F625=10,CSV_Data!F625=11),Rates!$B$4,Rates!$B$3)))</f>
        <v/>
      </c>
      <c r="H625" s="17" t="str">
        <f xml:space="preserve"> IF(CSV_Data!A625=0,"",IF(CSV_Data!H625=1,Rates!$B$5,0))</f>
        <v/>
      </c>
      <c r="I625" s="17" t="str">
        <f xml:space="preserve"> IF(CSV_Data!A625=0,"",IF(CSV_Data!I625=1,Rates!$B$6,0))</f>
        <v/>
      </c>
      <c r="J625" s="17" t="str">
        <f xml:space="preserve"> IF(CSV_Data!J625=1,"Paid to LA","")</f>
        <v/>
      </c>
      <c r="K625" s="17" t="str">
        <f xml:space="preserve"> IF(CSV_Data!A625=0,"",CSV_Data!K625)</f>
        <v/>
      </c>
      <c r="L625" s="17" t="str">
        <f xml:space="preserve"> IF(CSV_Data!A625=0,"",CSV_Data!L625)</f>
        <v/>
      </c>
      <c r="M625" s="19" t="str">
        <f>IF(CSV_Data!A625=0,"",IF(J625="Paid to LA",0,MAX(G625,I625))+H625)</f>
        <v/>
      </c>
      <c r="N625" s="19" t="str">
        <f xml:space="preserve"> IF(CSV_Data!A625=0,"",M625*K625)</f>
        <v/>
      </c>
      <c r="O625" s="19" t="str">
        <f xml:space="preserve"> IF(CSV_Data!A625=0,"",L625-N625)</f>
        <v/>
      </c>
    </row>
    <row r="626" spans="1:15">
      <c r="A626" s="16" t="str">
        <f xml:space="preserve"> IF(CSV_Data!A626=0,"",CSV_Data!A626)</f>
        <v/>
      </c>
      <c r="B626" s="20" t="str">
        <f xml:space="preserve"> IF(CSV_Data!A626=0,"",CSV_Data!B626)</f>
        <v/>
      </c>
      <c r="C626" s="21" t="str">
        <f xml:space="preserve"> IF(CSV_Data!A626=0,"",CSV_Data!C626)</f>
        <v/>
      </c>
      <c r="D626" s="17" t="str">
        <f xml:space="preserve"> IF(CSV_Data!A626=0,"",CSV_Data!D626)</f>
        <v/>
      </c>
      <c r="E626" s="18" t="str">
        <f xml:space="preserve"> IF(CSV_Data!A626=0,"",CSV_Data!E626)</f>
        <v/>
      </c>
      <c r="F626" s="17" t="str">
        <f xml:space="preserve"> IF(CSV_Data!A626=0,"",CSV_Data!F626)</f>
        <v/>
      </c>
      <c r="G626" s="17" t="str">
        <f xml:space="preserve"> IF(CSV_Data!A626=0,"",IF(CSV_Data!G626=0,0,IF(OR(CSV_Data!F626=7,CSV_Data!F626=8,CSV_Data!F626=9,CSV_Data!F626=10,CSV_Data!F626=11),Rates!$B$4,Rates!$B$3)))</f>
        <v/>
      </c>
      <c r="H626" s="17" t="str">
        <f xml:space="preserve"> IF(CSV_Data!A626=0,"",IF(CSV_Data!H626=1,Rates!$B$5,0))</f>
        <v/>
      </c>
      <c r="I626" s="17" t="str">
        <f xml:space="preserve"> IF(CSV_Data!A626=0,"",IF(CSV_Data!I626=1,Rates!$B$6,0))</f>
        <v/>
      </c>
      <c r="J626" s="17" t="str">
        <f xml:space="preserve"> IF(CSV_Data!J626=1,"Paid to LA","")</f>
        <v/>
      </c>
      <c r="K626" s="17" t="str">
        <f xml:space="preserve"> IF(CSV_Data!A626=0,"",CSV_Data!K626)</f>
        <v/>
      </c>
      <c r="L626" s="17" t="str">
        <f xml:space="preserve"> IF(CSV_Data!A626=0,"",CSV_Data!L626)</f>
        <v/>
      </c>
      <c r="M626" s="19" t="str">
        <f>IF(CSV_Data!A626=0,"",IF(J626="Paid to LA",0,MAX(G626,I626))+H626)</f>
        <v/>
      </c>
      <c r="N626" s="19" t="str">
        <f xml:space="preserve"> IF(CSV_Data!A626=0,"",M626*K626)</f>
        <v/>
      </c>
      <c r="O626" s="19" t="str">
        <f xml:space="preserve"> IF(CSV_Data!A626=0,"",L626-N626)</f>
        <v/>
      </c>
    </row>
    <row r="627" spans="1:15">
      <c r="A627" s="16" t="str">
        <f xml:space="preserve"> IF(CSV_Data!A627=0,"",CSV_Data!A627)</f>
        <v/>
      </c>
      <c r="B627" s="20" t="str">
        <f xml:space="preserve"> IF(CSV_Data!A627=0,"",CSV_Data!B627)</f>
        <v/>
      </c>
      <c r="C627" s="21" t="str">
        <f xml:space="preserve"> IF(CSV_Data!A627=0,"",CSV_Data!C627)</f>
        <v/>
      </c>
      <c r="D627" s="17" t="str">
        <f xml:space="preserve"> IF(CSV_Data!A627=0,"",CSV_Data!D627)</f>
        <v/>
      </c>
      <c r="E627" s="18" t="str">
        <f xml:space="preserve"> IF(CSV_Data!A627=0,"",CSV_Data!E627)</f>
        <v/>
      </c>
      <c r="F627" s="17" t="str">
        <f xml:space="preserve"> IF(CSV_Data!A627=0,"",CSV_Data!F627)</f>
        <v/>
      </c>
      <c r="G627" s="17" t="str">
        <f xml:space="preserve"> IF(CSV_Data!A627=0,"",IF(CSV_Data!G627=0,0,IF(OR(CSV_Data!F627=7,CSV_Data!F627=8,CSV_Data!F627=9,CSV_Data!F627=10,CSV_Data!F627=11),Rates!$B$4,Rates!$B$3)))</f>
        <v/>
      </c>
      <c r="H627" s="17" t="str">
        <f xml:space="preserve"> IF(CSV_Data!A627=0,"",IF(CSV_Data!H627=1,Rates!$B$5,0))</f>
        <v/>
      </c>
      <c r="I627" s="17" t="str">
        <f xml:space="preserve"> IF(CSV_Data!A627=0,"",IF(CSV_Data!I627=1,Rates!$B$6,0))</f>
        <v/>
      </c>
      <c r="J627" s="17" t="str">
        <f xml:space="preserve"> IF(CSV_Data!J627=1,"Paid to LA","")</f>
        <v/>
      </c>
      <c r="K627" s="17" t="str">
        <f xml:space="preserve"> IF(CSV_Data!A627=0,"",CSV_Data!K627)</f>
        <v/>
      </c>
      <c r="L627" s="17" t="str">
        <f xml:space="preserve"> IF(CSV_Data!A627=0,"",CSV_Data!L627)</f>
        <v/>
      </c>
      <c r="M627" s="19" t="str">
        <f>IF(CSV_Data!A627=0,"",IF(J627="Paid to LA",0,MAX(G627,I627))+H627)</f>
        <v/>
      </c>
      <c r="N627" s="19" t="str">
        <f xml:space="preserve"> IF(CSV_Data!A627=0,"",M627*K627)</f>
        <v/>
      </c>
      <c r="O627" s="19" t="str">
        <f xml:space="preserve"> IF(CSV_Data!A627=0,"",L627-N627)</f>
        <v/>
      </c>
    </row>
    <row r="628" spans="1:15">
      <c r="A628" s="16" t="str">
        <f xml:space="preserve"> IF(CSV_Data!A628=0,"",CSV_Data!A628)</f>
        <v/>
      </c>
      <c r="B628" s="20" t="str">
        <f xml:space="preserve"> IF(CSV_Data!A628=0,"",CSV_Data!B628)</f>
        <v/>
      </c>
      <c r="C628" s="21" t="str">
        <f xml:space="preserve"> IF(CSV_Data!A628=0,"",CSV_Data!C628)</f>
        <v/>
      </c>
      <c r="D628" s="17" t="str">
        <f xml:space="preserve"> IF(CSV_Data!A628=0,"",CSV_Data!D628)</f>
        <v/>
      </c>
      <c r="E628" s="18" t="str">
        <f xml:space="preserve"> IF(CSV_Data!A628=0,"",CSV_Data!E628)</f>
        <v/>
      </c>
      <c r="F628" s="17" t="str">
        <f xml:space="preserve"> IF(CSV_Data!A628=0,"",CSV_Data!F628)</f>
        <v/>
      </c>
      <c r="G628" s="17" t="str">
        <f xml:space="preserve"> IF(CSV_Data!A628=0,"",IF(CSV_Data!G628=0,0,IF(OR(CSV_Data!F628=7,CSV_Data!F628=8,CSV_Data!F628=9,CSV_Data!F628=10,CSV_Data!F628=11),Rates!$B$4,Rates!$B$3)))</f>
        <v/>
      </c>
      <c r="H628" s="17" t="str">
        <f xml:space="preserve"> IF(CSV_Data!A628=0,"",IF(CSV_Data!H628=1,Rates!$B$5,0))</f>
        <v/>
      </c>
      <c r="I628" s="17" t="str">
        <f xml:space="preserve"> IF(CSV_Data!A628=0,"",IF(CSV_Data!I628=1,Rates!$B$6,0))</f>
        <v/>
      </c>
      <c r="J628" s="17" t="str">
        <f xml:space="preserve"> IF(CSV_Data!J628=1,"Paid to LA","")</f>
        <v/>
      </c>
      <c r="K628" s="17" t="str">
        <f xml:space="preserve"> IF(CSV_Data!A628=0,"",CSV_Data!K628)</f>
        <v/>
      </c>
      <c r="L628" s="17" t="str">
        <f xml:space="preserve"> IF(CSV_Data!A628=0,"",CSV_Data!L628)</f>
        <v/>
      </c>
      <c r="M628" s="19" t="str">
        <f>IF(CSV_Data!A628=0,"",IF(J628="Paid to LA",0,MAX(G628,I628))+H628)</f>
        <v/>
      </c>
      <c r="N628" s="19" t="str">
        <f xml:space="preserve"> IF(CSV_Data!A628=0,"",M628*K628)</f>
        <v/>
      </c>
      <c r="O628" s="19" t="str">
        <f xml:space="preserve"> IF(CSV_Data!A628=0,"",L628-N628)</f>
        <v/>
      </c>
    </row>
    <row r="629" spans="1:15">
      <c r="A629" s="16" t="str">
        <f xml:space="preserve"> IF(CSV_Data!A629=0,"",CSV_Data!A629)</f>
        <v/>
      </c>
      <c r="B629" s="20" t="str">
        <f xml:space="preserve"> IF(CSV_Data!A629=0,"",CSV_Data!B629)</f>
        <v/>
      </c>
      <c r="C629" s="21" t="str">
        <f xml:space="preserve"> IF(CSV_Data!A629=0,"",CSV_Data!C629)</f>
        <v/>
      </c>
      <c r="D629" s="17" t="str">
        <f xml:space="preserve"> IF(CSV_Data!A629=0,"",CSV_Data!D629)</f>
        <v/>
      </c>
      <c r="E629" s="18" t="str">
        <f xml:space="preserve"> IF(CSV_Data!A629=0,"",CSV_Data!E629)</f>
        <v/>
      </c>
      <c r="F629" s="17" t="str">
        <f xml:space="preserve"> IF(CSV_Data!A629=0,"",CSV_Data!F629)</f>
        <v/>
      </c>
      <c r="G629" s="17" t="str">
        <f xml:space="preserve"> IF(CSV_Data!A629=0,"",IF(CSV_Data!G629=0,0,IF(OR(CSV_Data!F629=7,CSV_Data!F629=8,CSV_Data!F629=9,CSV_Data!F629=10,CSV_Data!F629=11),Rates!$B$4,Rates!$B$3)))</f>
        <v/>
      </c>
      <c r="H629" s="17" t="str">
        <f xml:space="preserve"> IF(CSV_Data!A629=0,"",IF(CSV_Data!H629=1,Rates!$B$5,0))</f>
        <v/>
      </c>
      <c r="I629" s="17" t="str">
        <f xml:space="preserve"> IF(CSV_Data!A629=0,"",IF(CSV_Data!I629=1,Rates!$B$6,0))</f>
        <v/>
      </c>
      <c r="J629" s="17" t="str">
        <f xml:space="preserve"> IF(CSV_Data!J629=1,"Paid to LA","")</f>
        <v/>
      </c>
      <c r="K629" s="17" t="str">
        <f xml:space="preserve"> IF(CSV_Data!A629=0,"",CSV_Data!K629)</f>
        <v/>
      </c>
      <c r="L629" s="17" t="str">
        <f xml:space="preserve"> IF(CSV_Data!A629=0,"",CSV_Data!L629)</f>
        <v/>
      </c>
      <c r="M629" s="19" t="str">
        <f>IF(CSV_Data!A629=0,"",IF(J629="Paid to LA",0,MAX(G629,I629))+H629)</f>
        <v/>
      </c>
      <c r="N629" s="19" t="str">
        <f xml:space="preserve"> IF(CSV_Data!A629=0,"",M629*K629)</f>
        <v/>
      </c>
      <c r="O629" s="19" t="str">
        <f xml:space="preserve"> IF(CSV_Data!A629=0,"",L629-N629)</f>
        <v/>
      </c>
    </row>
    <row r="630" spans="1:15">
      <c r="A630" s="16" t="str">
        <f xml:space="preserve"> IF(CSV_Data!A630=0,"",CSV_Data!A630)</f>
        <v/>
      </c>
      <c r="B630" s="20" t="str">
        <f xml:space="preserve"> IF(CSV_Data!A630=0,"",CSV_Data!B630)</f>
        <v/>
      </c>
      <c r="C630" s="21" t="str">
        <f xml:space="preserve"> IF(CSV_Data!A630=0,"",CSV_Data!C630)</f>
        <v/>
      </c>
      <c r="D630" s="17" t="str">
        <f xml:space="preserve"> IF(CSV_Data!A630=0,"",CSV_Data!D630)</f>
        <v/>
      </c>
      <c r="E630" s="18" t="str">
        <f xml:space="preserve"> IF(CSV_Data!A630=0,"",CSV_Data!E630)</f>
        <v/>
      </c>
      <c r="F630" s="17" t="str">
        <f xml:space="preserve"> IF(CSV_Data!A630=0,"",CSV_Data!F630)</f>
        <v/>
      </c>
      <c r="G630" s="17" t="str">
        <f xml:space="preserve"> IF(CSV_Data!A630=0,"",IF(CSV_Data!G630=0,0,IF(OR(CSV_Data!F630=7,CSV_Data!F630=8,CSV_Data!F630=9,CSV_Data!F630=10,CSV_Data!F630=11),Rates!$B$4,Rates!$B$3)))</f>
        <v/>
      </c>
      <c r="H630" s="17" t="str">
        <f xml:space="preserve"> IF(CSV_Data!A630=0,"",IF(CSV_Data!H630=1,Rates!$B$5,0))</f>
        <v/>
      </c>
      <c r="I630" s="17" t="str">
        <f xml:space="preserve"> IF(CSV_Data!A630=0,"",IF(CSV_Data!I630=1,Rates!$B$6,0))</f>
        <v/>
      </c>
      <c r="J630" s="17" t="str">
        <f xml:space="preserve"> IF(CSV_Data!J630=1,"Paid to LA","")</f>
        <v/>
      </c>
      <c r="K630" s="17" t="str">
        <f xml:space="preserve"> IF(CSV_Data!A630=0,"",CSV_Data!K630)</f>
        <v/>
      </c>
      <c r="L630" s="17" t="str">
        <f xml:space="preserve"> IF(CSV_Data!A630=0,"",CSV_Data!L630)</f>
        <v/>
      </c>
      <c r="M630" s="19" t="str">
        <f>IF(CSV_Data!A630=0,"",IF(J630="Paid to LA",0,MAX(G630,I630))+H630)</f>
        <v/>
      </c>
      <c r="N630" s="19" t="str">
        <f xml:space="preserve"> IF(CSV_Data!A630=0,"",M630*K630)</f>
        <v/>
      </c>
      <c r="O630" s="19" t="str">
        <f xml:space="preserve"> IF(CSV_Data!A630=0,"",L630-N630)</f>
        <v/>
      </c>
    </row>
    <row r="631" spans="1:15">
      <c r="A631" s="16" t="str">
        <f xml:space="preserve"> IF(CSV_Data!A631=0,"",CSV_Data!A631)</f>
        <v/>
      </c>
      <c r="B631" s="20" t="str">
        <f xml:space="preserve"> IF(CSV_Data!A631=0,"",CSV_Data!B631)</f>
        <v/>
      </c>
      <c r="C631" s="21" t="str">
        <f xml:space="preserve"> IF(CSV_Data!A631=0,"",CSV_Data!C631)</f>
        <v/>
      </c>
      <c r="D631" s="17" t="str">
        <f xml:space="preserve"> IF(CSV_Data!A631=0,"",CSV_Data!D631)</f>
        <v/>
      </c>
      <c r="E631" s="18" t="str">
        <f xml:space="preserve"> IF(CSV_Data!A631=0,"",CSV_Data!E631)</f>
        <v/>
      </c>
      <c r="F631" s="17" t="str">
        <f xml:space="preserve"> IF(CSV_Data!A631=0,"",CSV_Data!F631)</f>
        <v/>
      </c>
      <c r="G631" s="17" t="str">
        <f xml:space="preserve"> IF(CSV_Data!A631=0,"",IF(CSV_Data!G631=0,0,IF(OR(CSV_Data!F631=7,CSV_Data!F631=8,CSV_Data!F631=9,CSV_Data!F631=10,CSV_Data!F631=11),Rates!$B$4,Rates!$B$3)))</f>
        <v/>
      </c>
      <c r="H631" s="17" t="str">
        <f xml:space="preserve"> IF(CSV_Data!A631=0,"",IF(CSV_Data!H631=1,Rates!$B$5,0))</f>
        <v/>
      </c>
      <c r="I631" s="17" t="str">
        <f xml:space="preserve"> IF(CSV_Data!A631=0,"",IF(CSV_Data!I631=1,Rates!$B$6,0))</f>
        <v/>
      </c>
      <c r="J631" s="17" t="str">
        <f xml:space="preserve"> IF(CSV_Data!J631=1,"Paid to LA","")</f>
        <v/>
      </c>
      <c r="K631" s="17" t="str">
        <f xml:space="preserve"> IF(CSV_Data!A631=0,"",CSV_Data!K631)</f>
        <v/>
      </c>
      <c r="L631" s="17" t="str">
        <f xml:space="preserve"> IF(CSV_Data!A631=0,"",CSV_Data!L631)</f>
        <v/>
      </c>
      <c r="M631" s="19" t="str">
        <f>IF(CSV_Data!A631=0,"",IF(J631="Paid to LA",0,MAX(G631,I631))+H631)</f>
        <v/>
      </c>
      <c r="N631" s="19" t="str">
        <f xml:space="preserve"> IF(CSV_Data!A631=0,"",M631*K631)</f>
        <v/>
      </c>
      <c r="O631" s="19" t="str">
        <f xml:space="preserve"> IF(CSV_Data!A631=0,"",L631-N631)</f>
        <v/>
      </c>
    </row>
    <row r="632" spans="1:15">
      <c r="A632" s="16" t="str">
        <f xml:space="preserve"> IF(CSV_Data!A632=0,"",CSV_Data!A632)</f>
        <v/>
      </c>
      <c r="B632" s="20" t="str">
        <f xml:space="preserve"> IF(CSV_Data!A632=0,"",CSV_Data!B632)</f>
        <v/>
      </c>
      <c r="C632" s="21" t="str">
        <f xml:space="preserve"> IF(CSV_Data!A632=0,"",CSV_Data!C632)</f>
        <v/>
      </c>
      <c r="D632" s="17" t="str">
        <f xml:space="preserve"> IF(CSV_Data!A632=0,"",CSV_Data!D632)</f>
        <v/>
      </c>
      <c r="E632" s="18" t="str">
        <f xml:space="preserve"> IF(CSV_Data!A632=0,"",CSV_Data!E632)</f>
        <v/>
      </c>
      <c r="F632" s="17" t="str">
        <f xml:space="preserve"> IF(CSV_Data!A632=0,"",CSV_Data!F632)</f>
        <v/>
      </c>
      <c r="G632" s="17" t="str">
        <f xml:space="preserve"> IF(CSV_Data!A632=0,"",IF(CSV_Data!G632=0,0,IF(OR(CSV_Data!F632=7,CSV_Data!F632=8,CSV_Data!F632=9,CSV_Data!F632=10,CSV_Data!F632=11),Rates!$B$4,Rates!$B$3)))</f>
        <v/>
      </c>
      <c r="H632" s="17" t="str">
        <f xml:space="preserve"> IF(CSV_Data!A632=0,"",IF(CSV_Data!H632=1,Rates!$B$5,0))</f>
        <v/>
      </c>
      <c r="I632" s="17" t="str">
        <f xml:space="preserve"> IF(CSV_Data!A632=0,"",IF(CSV_Data!I632=1,Rates!$B$6,0))</f>
        <v/>
      </c>
      <c r="J632" s="17" t="str">
        <f xml:space="preserve"> IF(CSV_Data!J632=1,"Paid to LA","")</f>
        <v/>
      </c>
      <c r="K632" s="17" t="str">
        <f xml:space="preserve"> IF(CSV_Data!A632=0,"",CSV_Data!K632)</f>
        <v/>
      </c>
      <c r="L632" s="17" t="str">
        <f xml:space="preserve"> IF(CSV_Data!A632=0,"",CSV_Data!L632)</f>
        <v/>
      </c>
      <c r="M632" s="19" t="str">
        <f>IF(CSV_Data!A632=0,"",IF(J632="Paid to LA",0,MAX(G632,I632))+H632)</f>
        <v/>
      </c>
      <c r="N632" s="19" t="str">
        <f xml:space="preserve"> IF(CSV_Data!A632=0,"",M632*K632)</f>
        <v/>
      </c>
      <c r="O632" s="19" t="str">
        <f xml:space="preserve"> IF(CSV_Data!A632=0,"",L632-N632)</f>
        <v/>
      </c>
    </row>
    <row r="633" spans="1:15">
      <c r="A633" s="16" t="str">
        <f xml:space="preserve"> IF(CSV_Data!A633=0,"",CSV_Data!A633)</f>
        <v/>
      </c>
      <c r="B633" s="20" t="str">
        <f xml:space="preserve"> IF(CSV_Data!A633=0,"",CSV_Data!B633)</f>
        <v/>
      </c>
      <c r="C633" s="21" t="str">
        <f xml:space="preserve"> IF(CSV_Data!A633=0,"",CSV_Data!C633)</f>
        <v/>
      </c>
      <c r="D633" s="17" t="str">
        <f xml:space="preserve"> IF(CSV_Data!A633=0,"",CSV_Data!D633)</f>
        <v/>
      </c>
      <c r="E633" s="18" t="str">
        <f xml:space="preserve"> IF(CSV_Data!A633=0,"",CSV_Data!E633)</f>
        <v/>
      </c>
      <c r="F633" s="17" t="str">
        <f xml:space="preserve"> IF(CSV_Data!A633=0,"",CSV_Data!F633)</f>
        <v/>
      </c>
      <c r="G633" s="17" t="str">
        <f xml:space="preserve"> IF(CSV_Data!A633=0,"",IF(CSV_Data!G633=0,0,IF(OR(CSV_Data!F633=7,CSV_Data!F633=8,CSV_Data!F633=9,CSV_Data!F633=10,CSV_Data!F633=11),Rates!$B$4,Rates!$B$3)))</f>
        <v/>
      </c>
      <c r="H633" s="17" t="str">
        <f xml:space="preserve"> IF(CSV_Data!A633=0,"",IF(CSV_Data!H633=1,Rates!$B$5,0))</f>
        <v/>
      </c>
      <c r="I633" s="17" t="str">
        <f xml:space="preserve"> IF(CSV_Data!A633=0,"",IF(CSV_Data!I633=1,Rates!$B$6,0))</f>
        <v/>
      </c>
      <c r="J633" s="17" t="str">
        <f xml:space="preserve"> IF(CSV_Data!J633=1,"Paid to LA","")</f>
        <v/>
      </c>
      <c r="K633" s="17" t="str">
        <f xml:space="preserve"> IF(CSV_Data!A633=0,"",CSV_Data!K633)</f>
        <v/>
      </c>
      <c r="L633" s="17" t="str">
        <f xml:space="preserve"> IF(CSV_Data!A633=0,"",CSV_Data!L633)</f>
        <v/>
      </c>
      <c r="M633" s="19" t="str">
        <f>IF(CSV_Data!A633=0,"",IF(J633="Paid to LA",0,MAX(G633,I633))+H633)</f>
        <v/>
      </c>
      <c r="N633" s="19" t="str">
        <f xml:space="preserve"> IF(CSV_Data!A633=0,"",M633*K633)</f>
        <v/>
      </c>
      <c r="O633" s="19" t="str">
        <f xml:space="preserve"> IF(CSV_Data!A633=0,"",L633-N633)</f>
        <v/>
      </c>
    </row>
    <row r="634" spans="1:15">
      <c r="A634" s="16" t="str">
        <f xml:space="preserve"> IF(CSV_Data!A634=0,"",CSV_Data!A634)</f>
        <v/>
      </c>
      <c r="B634" s="20" t="str">
        <f xml:space="preserve"> IF(CSV_Data!A634=0,"",CSV_Data!B634)</f>
        <v/>
      </c>
      <c r="C634" s="21" t="str">
        <f xml:space="preserve"> IF(CSV_Data!A634=0,"",CSV_Data!C634)</f>
        <v/>
      </c>
      <c r="D634" s="17" t="str">
        <f xml:space="preserve"> IF(CSV_Data!A634=0,"",CSV_Data!D634)</f>
        <v/>
      </c>
      <c r="E634" s="18" t="str">
        <f xml:space="preserve"> IF(CSV_Data!A634=0,"",CSV_Data!E634)</f>
        <v/>
      </c>
      <c r="F634" s="17" t="str">
        <f xml:space="preserve"> IF(CSV_Data!A634=0,"",CSV_Data!F634)</f>
        <v/>
      </c>
      <c r="G634" s="17" t="str">
        <f xml:space="preserve"> IF(CSV_Data!A634=0,"",IF(CSV_Data!G634=0,0,IF(OR(CSV_Data!F634=7,CSV_Data!F634=8,CSV_Data!F634=9,CSV_Data!F634=10,CSV_Data!F634=11),Rates!$B$4,Rates!$B$3)))</f>
        <v/>
      </c>
      <c r="H634" s="17" t="str">
        <f xml:space="preserve"> IF(CSV_Data!A634=0,"",IF(CSV_Data!H634=1,Rates!$B$5,0))</f>
        <v/>
      </c>
      <c r="I634" s="17" t="str">
        <f xml:space="preserve"> IF(CSV_Data!A634=0,"",IF(CSV_Data!I634=1,Rates!$B$6,0))</f>
        <v/>
      </c>
      <c r="J634" s="17" t="str">
        <f xml:space="preserve"> IF(CSV_Data!J634=1,"Paid to LA","")</f>
        <v/>
      </c>
      <c r="K634" s="17" t="str">
        <f xml:space="preserve"> IF(CSV_Data!A634=0,"",CSV_Data!K634)</f>
        <v/>
      </c>
      <c r="L634" s="17" t="str">
        <f xml:space="preserve"> IF(CSV_Data!A634=0,"",CSV_Data!L634)</f>
        <v/>
      </c>
      <c r="M634" s="19" t="str">
        <f>IF(CSV_Data!A634=0,"",IF(J634="Paid to LA",0,MAX(G634,I634))+H634)</f>
        <v/>
      </c>
      <c r="N634" s="19" t="str">
        <f xml:space="preserve"> IF(CSV_Data!A634=0,"",M634*K634)</f>
        <v/>
      </c>
      <c r="O634" s="19" t="str">
        <f xml:space="preserve"> IF(CSV_Data!A634=0,"",L634-N634)</f>
        <v/>
      </c>
    </row>
    <row r="635" spans="1:15">
      <c r="A635" s="16" t="str">
        <f xml:space="preserve"> IF(CSV_Data!A635=0,"",CSV_Data!A635)</f>
        <v/>
      </c>
      <c r="B635" s="20" t="str">
        <f xml:space="preserve"> IF(CSV_Data!A635=0,"",CSV_Data!B635)</f>
        <v/>
      </c>
      <c r="C635" s="21" t="str">
        <f xml:space="preserve"> IF(CSV_Data!A635=0,"",CSV_Data!C635)</f>
        <v/>
      </c>
      <c r="D635" s="17" t="str">
        <f xml:space="preserve"> IF(CSV_Data!A635=0,"",CSV_Data!D635)</f>
        <v/>
      </c>
      <c r="E635" s="18" t="str">
        <f xml:space="preserve"> IF(CSV_Data!A635=0,"",CSV_Data!E635)</f>
        <v/>
      </c>
      <c r="F635" s="17" t="str">
        <f xml:space="preserve"> IF(CSV_Data!A635=0,"",CSV_Data!F635)</f>
        <v/>
      </c>
      <c r="G635" s="17" t="str">
        <f xml:space="preserve"> IF(CSV_Data!A635=0,"",IF(CSV_Data!G635=0,0,IF(OR(CSV_Data!F635=7,CSV_Data!F635=8,CSV_Data!F635=9,CSV_Data!F635=10,CSV_Data!F635=11),Rates!$B$4,Rates!$B$3)))</f>
        <v/>
      </c>
      <c r="H635" s="17" t="str">
        <f xml:space="preserve"> IF(CSV_Data!A635=0,"",IF(CSV_Data!H635=1,Rates!$B$5,0))</f>
        <v/>
      </c>
      <c r="I635" s="17" t="str">
        <f xml:space="preserve"> IF(CSV_Data!A635=0,"",IF(CSV_Data!I635=1,Rates!$B$6,0))</f>
        <v/>
      </c>
      <c r="J635" s="17" t="str">
        <f xml:space="preserve"> IF(CSV_Data!J635=1,"Paid to LA","")</f>
        <v/>
      </c>
      <c r="K635" s="17" t="str">
        <f xml:space="preserve"> IF(CSV_Data!A635=0,"",CSV_Data!K635)</f>
        <v/>
      </c>
      <c r="L635" s="17" t="str">
        <f xml:space="preserve"> IF(CSV_Data!A635=0,"",CSV_Data!L635)</f>
        <v/>
      </c>
      <c r="M635" s="19" t="str">
        <f>IF(CSV_Data!A635=0,"",IF(J635="Paid to LA",0,MAX(G635,I635))+H635)</f>
        <v/>
      </c>
      <c r="N635" s="19" t="str">
        <f xml:space="preserve"> IF(CSV_Data!A635=0,"",M635*K635)</f>
        <v/>
      </c>
      <c r="O635" s="19" t="str">
        <f xml:space="preserve"> IF(CSV_Data!A635=0,"",L635-N635)</f>
        <v/>
      </c>
    </row>
    <row r="636" spans="1:15">
      <c r="A636" s="16" t="str">
        <f xml:space="preserve"> IF(CSV_Data!A636=0,"",CSV_Data!A636)</f>
        <v/>
      </c>
      <c r="B636" s="20" t="str">
        <f xml:space="preserve"> IF(CSV_Data!A636=0,"",CSV_Data!B636)</f>
        <v/>
      </c>
      <c r="C636" s="21" t="str">
        <f xml:space="preserve"> IF(CSV_Data!A636=0,"",CSV_Data!C636)</f>
        <v/>
      </c>
      <c r="D636" s="17" t="str">
        <f xml:space="preserve"> IF(CSV_Data!A636=0,"",CSV_Data!D636)</f>
        <v/>
      </c>
      <c r="E636" s="18" t="str">
        <f xml:space="preserve"> IF(CSV_Data!A636=0,"",CSV_Data!E636)</f>
        <v/>
      </c>
      <c r="F636" s="17" t="str">
        <f xml:space="preserve"> IF(CSV_Data!A636=0,"",CSV_Data!F636)</f>
        <v/>
      </c>
      <c r="G636" s="17" t="str">
        <f xml:space="preserve"> IF(CSV_Data!A636=0,"",IF(CSV_Data!G636=0,0,IF(OR(CSV_Data!F636=7,CSV_Data!F636=8,CSV_Data!F636=9,CSV_Data!F636=10,CSV_Data!F636=11),Rates!$B$4,Rates!$B$3)))</f>
        <v/>
      </c>
      <c r="H636" s="17" t="str">
        <f xml:space="preserve"> IF(CSV_Data!A636=0,"",IF(CSV_Data!H636=1,Rates!$B$5,0))</f>
        <v/>
      </c>
      <c r="I636" s="17" t="str">
        <f xml:space="preserve"> IF(CSV_Data!A636=0,"",IF(CSV_Data!I636=1,Rates!$B$6,0))</f>
        <v/>
      </c>
      <c r="J636" s="17" t="str">
        <f xml:space="preserve"> IF(CSV_Data!J636=1,"Paid to LA","")</f>
        <v/>
      </c>
      <c r="K636" s="17" t="str">
        <f xml:space="preserve"> IF(CSV_Data!A636=0,"",CSV_Data!K636)</f>
        <v/>
      </c>
      <c r="L636" s="17" t="str">
        <f xml:space="preserve"> IF(CSV_Data!A636=0,"",CSV_Data!L636)</f>
        <v/>
      </c>
      <c r="M636" s="19" t="str">
        <f>IF(CSV_Data!A636=0,"",IF(J636="Paid to LA",0,MAX(G636,I636))+H636)</f>
        <v/>
      </c>
      <c r="N636" s="19" t="str">
        <f xml:space="preserve"> IF(CSV_Data!A636=0,"",M636*K636)</f>
        <v/>
      </c>
      <c r="O636" s="19" t="str">
        <f xml:space="preserve"> IF(CSV_Data!A636=0,"",L636-N636)</f>
        <v/>
      </c>
    </row>
    <row r="637" spans="1:15">
      <c r="A637" s="16" t="str">
        <f xml:space="preserve"> IF(CSV_Data!A637=0,"",CSV_Data!A637)</f>
        <v/>
      </c>
      <c r="B637" s="20" t="str">
        <f xml:space="preserve"> IF(CSV_Data!A637=0,"",CSV_Data!B637)</f>
        <v/>
      </c>
      <c r="C637" s="21" t="str">
        <f xml:space="preserve"> IF(CSV_Data!A637=0,"",CSV_Data!C637)</f>
        <v/>
      </c>
      <c r="D637" s="17" t="str">
        <f xml:space="preserve"> IF(CSV_Data!A637=0,"",CSV_Data!D637)</f>
        <v/>
      </c>
      <c r="E637" s="18" t="str">
        <f xml:space="preserve"> IF(CSV_Data!A637=0,"",CSV_Data!E637)</f>
        <v/>
      </c>
      <c r="F637" s="17" t="str">
        <f xml:space="preserve"> IF(CSV_Data!A637=0,"",CSV_Data!F637)</f>
        <v/>
      </c>
      <c r="G637" s="17" t="str">
        <f xml:space="preserve"> IF(CSV_Data!A637=0,"",IF(CSV_Data!G637=0,0,IF(OR(CSV_Data!F637=7,CSV_Data!F637=8,CSV_Data!F637=9,CSV_Data!F637=10,CSV_Data!F637=11),Rates!$B$4,Rates!$B$3)))</f>
        <v/>
      </c>
      <c r="H637" s="17" t="str">
        <f xml:space="preserve"> IF(CSV_Data!A637=0,"",IF(CSV_Data!H637=1,Rates!$B$5,0))</f>
        <v/>
      </c>
      <c r="I637" s="17" t="str">
        <f xml:space="preserve"> IF(CSV_Data!A637=0,"",IF(CSV_Data!I637=1,Rates!$B$6,0))</f>
        <v/>
      </c>
      <c r="J637" s="17" t="str">
        <f xml:space="preserve"> IF(CSV_Data!J637=1,"Paid to LA","")</f>
        <v/>
      </c>
      <c r="K637" s="17" t="str">
        <f xml:space="preserve"> IF(CSV_Data!A637=0,"",CSV_Data!K637)</f>
        <v/>
      </c>
      <c r="L637" s="17" t="str">
        <f xml:space="preserve"> IF(CSV_Data!A637=0,"",CSV_Data!L637)</f>
        <v/>
      </c>
      <c r="M637" s="19" t="str">
        <f>IF(CSV_Data!A637=0,"",IF(J637="Paid to LA",0,MAX(G637,I637))+H637)</f>
        <v/>
      </c>
      <c r="N637" s="19" t="str">
        <f xml:space="preserve"> IF(CSV_Data!A637=0,"",M637*K637)</f>
        <v/>
      </c>
      <c r="O637" s="19" t="str">
        <f xml:space="preserve"> IF(CSV_Data!A637=0,"",L637-N637)</f>
        <v/>
      </c>
    </row>
    <row r="638" spans="1:15">
      <c r="A638" s="16" t="str">
        <f xml:space="preserve"> IF(CSV_Data!A638=0,"",CSV_Data!A638)</f>
        <v/>
      </c>
      <c r="B638" s="20" t="str">
        <f xml:space="preserve"> IF(CSV_Data!A638=0,"",CSV_Data!B638)</f>
        <v/>
      </c>
      <c r="C638" s="21" t="str">
        <f xml:space="preserve"> IF(CSV_Data!A638=0,"",CSV_Data!C638)</f>
        <v/>
      </c>
      <c r="D638" s="17" t="str">
        <f xml:space="preserve"> IF(CSV_Data!A638=0,"",CSV_Data!D638)</f>
        <v/>
      </c>
      <c r="E638" s="18" t="str">
        <f xml:space="preserve"> IF(CSV_Data!A638=0,"",CSV_Data!E638)</f>
        <v/>
      </c>
      <c r="F638" s="17" t="str">
        <f xml:space="preserve"> IF(CSV_Data!A638=0,"",CSV_Data!F638)</f>
        <v/>
      </c>
      <c r="G638" s="17" t="str">
        <f xml:space="preserve"> IF(CSV_Data!A638=0,"",IF(CSV_Data!G638=0,0,IF(OR(CSV_Data!F638=7,CSV_Data!F638=8,CSV_Data!F638=9,CSV_Data!F638=10,CSV_Data!F638=11),Rates!$B$4,Rates!$B$3)))</f>
        <v/>
      </c>
      <c r="H638" s="17" t="str">
        <f xml:space="preserve"> IF(CSV_Data!A638=0,"",IF(CSV_Data!H638=1,Rates!$B$5,0))</f>
        <v/>
      </c>
      <c r="I638" s="17" t="str">
        <f xml:space="preserve"> IF(CSV_Data!A638=0,"",IF(CSV_Data!I638=1,Rates!$B$6,0))</f>
        <v/>
      </c>
      <c r="J638" s="17" t="str">
        <f xml:space="preserve"> IF(CSV_Data!J638=1,"Paid to LA","")</f>
        <v/>
      </c>
      <c r="K638" s="17" t="str">
        <f xml:space="preserve"> IF(CSV_Data!A638=0,"",CSV_Data!K638)</f>
        <v/>
      </c>
      <c r="L638" s="17" t="str">
        <f xml:space="preserve"> IF(CSV_Data!A638=0,"",CSV_Data!L638)</f>
        <v/>
      </c>
      <c r="M638" s="19" t="str">
        <f>IF(CSV_Data!A638=0,"",IF(J638="Paid to LA",0,MAX(G638,I638))+H638)</f>
        <v/>
      </c>
      <c r="N638" s="19" t="str">
        <f xml:space="preserve"> IF(CSV_Data!A638=0,"",M638*K638)</f>
        <v/>
      </c>
      <c r="O638" s="19" t="str">
        <f xml:space="preserve"> IF(CSV_Data!A638=0,"",L638-N638)</f>
        <v/>
      </c>
    </row>
    <row r="639" spans="1:15">
      <c r="A639" s="16" t="str">
        <f xml:space="preserve"> IF(CSV_Data!A639=0,"",CSV_Data!A639)</f>
        <v/>
      </c>
      <c r="B639" s="20" t="str">
        <f xml:space="preserve"> IF(CSV_Data!A639=0,"",CSV_Data!B639)</f>
        <v/>
      </c>
      <c r="C639" s="21" t="str">
        <f xml:space="preserve"> IF(CSV_Data!A639=0,"",CSV_Data!C639)</f>
        <v/>
      </c>
      <c r="D639" s="17" t="str">
        <f xml:space="preserve"> IF(CSV_Data!A639=0,"",CSV_Data!D639)</f>
        <v/>
      </c>
      <c r="E639" s="18" t="str">
        <f xml:space="preserve"> IF(CSV_Data!A639=0,"",CSV_Data!E639)</f>
        <v/>
      </c>
      <c r="F639" s="17" t="str">
        <f xml:space="preserve"> IF(CSV_Data!A639=0,"",CSV_Data!F639)</f>
        <v/>
      </c>
      <c r="G639" s="17" t="str">
        <f xml:space="preserve"> IF(CSV_Data!A639=0,"",IF(CSV_Data!G639=0,0,IF(OR(CSV_Data!F639=7,CSV_Data!F639=8,CSV_Data!F639=9,CSV_Data!F639=10,CSV_Data!F639=11),Rates!$B$4,Rates!$B$3)))</f>
        <v/>
      </c>
      <c r="H639" s="17" t="str">
        <f xml:space="preserve"> IF(CSV_Data!A639=0,"",IF(CSV_Data!H639=1,Rates!$B$5,0))</f>
        <v/>
      </c>
      <c r="I639" s="17" t="str">
        <f xml:space="preserve"> IF(CSV_Data!A639=0,"",IF(CSV_Data!I639=1,Rates!$B$6,0))</f>
        <v/>
      </c>
      <c r="J639" s="17" t="str">
        <f xml:space="preserve"> IF(CSV_Data!J639=1,"Paid to LA","")</f>
        <v/>
      </c>
      <c r="K639" s="17" t="str">
        <f xml:space="preserve"> IF(CSV_Data!A639=0,"",CSV_Data!K639)</f>
        <v/>
      </c>
      <c r="L639" s="17" t="str">
        <f xml:space="preserve"> IF(CSV_Data!A639=0,"",CSV_Data!L639)</f>
        <v/>
      </c>
      <c r="M639" s="19" t="str">
        <f>IF(CSV_Data!A639=0,"",IF(J639="Paid to LA",0,MAX(G639,I639))+H639)</f>
        <v/>
      </c>
      <c r="N639" s="19" t="str">
        <f xml:space="preserve"> IF(CSV_Data!A639=0,"",M639*K639)</f>
        <v/>
      </c>
      <c r="O639" s="19" t="str">
        <f xml:space="preserve"> IF(CSV_Data!A639=0,"",L639-N639)</f>
        <v/>
      </c>
    </row>
    <row r="640" spans="1:15">
      <c r="A640" s="16" t="str">
        <f xml:space="preserve"> IF(CSV_Data!A640=0,"",CSV_Data!A640)</f>
        <v/>
      </c>
      <c r="B640" s="20" t="str">
        <f xml:space="preserve"> IF(CSV_Data!A640=0,"",CSV_Data!B640)</f>
        <v/>
      </c>
      <c r="C640" s="21" t="str">
        <f xml:space="preserve"> IF(CSV_Data!A640=0,"",CSV_Data!C640)</f>
        <v/>
      </c>
      <c r="D640" s="17" t="str">
        <f xml:space="preserve"> IF(CSV_Data!A640=0,"",CSV_Data!D640)</f>
        <v/>
      </c>
      <c r="E640" s="18" t="str">
        <f xml:space="preserve"> IF(CSV_Data!A640=0,"",CSV_Data!E640)</f>
        <v/>
      </c>
      <c r="F640" s="17" t="str">
        <f xml:space="preserve"> IF(CSV_Data!A640=0,"",CSV_Data!F640)</f>
        <v/>
      </c>
      <c r="G640" s="17" t="str">
        <f xml:space="preserve"> IF(CSV_Data!A640=0,"",IF(CSV_Data!G640=0,0,IF(OR(CSV_Data!F640=7,CSV_Data!F640=8,CSV_Data!F640=9,CSV_Data!F640=10,CSV_Data!F640=11),Rates!$B$4,Rates!$B$3)))</f>
        <v/>
      </c>
      <c r="H640" s="17" t="str">
        <f xml:space="preserve"> IF(CSV_Data!A640=0,"",IF(CSV_Data!H640=1,Rates!$B$5,0))</f>
        <v/>
      </c>
      <c r="I640" s="17" t="str">
        <f xml:space="preserve"> IF(CSV_Data!A640=0,"",IF(CSV_Data!I640=1,Rates!$B$6,0))</f>
        <v/>
      </c>
      <c r="J640" s="17" t="str">
        <f xml:space="preserve"> IF(CSV_Data!J640=1,"Paid to LA","")</f>
        <v/>
      </c>
      <c r="K640" s="17" t="str">
        <f xml:space="preserve"> IF(CSV_Data!A640=0,"",CSV_Data!K640)</f>
        <v/>
      </c>
      <c r="L640" s="17" t="str">
        <f xml:space="preserve"> IF(CSV_Data!A640=0,"",CSV_Data!L640)</f>
        <v/>
      </c>
      <c r="M640" s="19" t="str">
        <f>IF(CSV_Data!A640=0,"",IF(J640="Paid to LA",0,MAX(G640,I640))+H640)</f>
        <v/>
      </c>
      <c r="N640" s="19" t="str">
        <f xml:space="preserve"> IF(CSV_Data!A640=0,"",M640*K640)</f>
        <v/>
      </c>
      <c r="O640" s="19" t="str">
        <f xml:space="preserve"> IF(CSV_Data!A640=0,"",L640-N640)</f>
        <v/>
      </c>
    </row>
    <row r="641" spans="1:15">
      <c r="A641" s="16" t="str">
        <f xml:space="preserve"> IF(CSV_Data!A641=0,"",CSV_Data!A641)</f>
        <v/>
      </c>
      <c r="B641" s="20" t="str">
        <f xml:space="preserve"> IF(CSV_Data!A641=0,"",CSV_Data!B641)</f>
        <v/>
      </c>
      <c r="C641" s="21" t="str">
        <f xml:space="preserve"> IF(CSV_Data!A641=0,"",CSV_Data!C641)</f>
        <v/>
      </c>
      <c r="D641" s="17" t="str">
        <f xml:space="preserve"> IF(CSV_Data!A641=0,"",CSV_Data!D641)</f>
        <v/>
      </c>
      <c r="E641" s="18" t="str">
        <f xml:space="preserve"> IF(CSV_Data!A641=0,"",CSV_Data!E641)</f>
        <v/>
      </c>
      <c r="F641" s="17" t="str">
        <f xml:space="preserve"> IF(CSV_Data!A641=0,"",CSV_Data!F641)</f>
        <v/>
      </c>
      <c r="G641" s="17" t="str">
        <f xml:space="preserve"> IF(CSV_Data!A641=0,"",IF(CSV_Data!G641=0,0,IF(OR(CSV_Data!F641=7,CSV_Data!F641=8,CSV_Data!F641=9,CSV_Data!F641=10,CSV_Data!F641=11),Rates!$B$4,Rates!$B$3)))</f>
        <v/>
      </c>
      <c r="H641" s="17" t="str">
        <f xml:space="preserve"> IF(CSV_Data!A641=0,"",IF(CSV_Data!H641=1,Rates!$B$5,0))</f>
        <v/>
      </c>
      <c r="I641" s="17" t="str">
        <f xml:space="preserve"> IF(CSV_Data!A641=0,"",IF(CSV_Data!I641=1,Rates!$B$6,0))</f>
        <v/>
      </c>
      <c r="J641" s="17" t="str">
        <f xml:space="preserve"> IF(CSV_Data!J641=1,"Paid to LA","")</f>
        <v/>
      </c>
      <c r="K641" s="17" t="str">
        <f xml:space="preserve"> IF(CSV_Data!A641=0,"",CSV_Data!K641)</f>
        <v/>
      </c>
      <c r="L641" s="17" t="str">
        <f xml:space="preserve"> IF(CSV_Data!A641=0,"",CSV_Data!L641)</f>
        <v/>
      </c>
      <c r="M641" s="19" t="str">
        <f>IF(CSV_Data!A641=0,"",IF(J641="Paid to LA",0,MAX(G641,I641))+H641)</f>
        <v/>
      </c>
      <c r="N641" s="19" t="str">
        <f xml:space="preserve"> IF(CSV_Data!A641=0,"",M641*K641)</f>
        <v/>
      </c>
      <c r="O641" s="19" t="str">
        <f xml:space="preserve"> IF(CSV_Data!A641=0,"",L641-N641)</f>
        <v/>
      </c>
    </row>
    <row r="642" spans="1:15">
      <c r="A642" s="16" t="str">
        <f xml:space="preserve"> IF(CSV_Data!A642=0,"",CSV_Data!A642)</f>
        <v/>
      </c>
      <c r="B642" s="20" t="str">
        <f xml:space="preserve"> IF(CSV_Data!A642=0,"",CSV_Data!B642)</f>
        <v/>
      </c>
      <c r="C642" s="21" t="str">
        <f xml:space="preserve"> IF(CSV_Data!A642=0,"",CSV_Data!C642)</f>
        <v/>
      </c>
      <c r="D642" s="17" t="str">
        <f xml:space="preserve"> IF(CSV_Data!A642=0,"",CSV_Data!D642)</f>
        <v/>
      </c>
      <c r="E642" s="18" t="str">
        <f xml:space="preserve"> IF(CSV_Data!A642=0,"",CSV_Data!E642)</f>
        <v/>
      </c>
      <c r="F642" s="17" t="str">
        <f xml:space="preserve"> IF(CSV_Data!A642=0,"",CSV_Data!F642)</f>
        <v/>
      </c>
      <c r="G642" s="17" t="str">
        <f xml:space="preserve"> IF(CSV_Data!A642=0,"",IF(CSV_Data!G642=0,0,IF(OR(CSV_Data!F642=7,CSV_Data!F642=8,CSV_Data!F642=9,CSV_Data!F642=10,CSV_Data!F642=11),Rates!$B$4,Rates!$B$3)))</f>
        <v/>
      </c>
      <c r="H642" s="17" t="str">
        <f xml:space="preserve"> IF(CSV_Data!A642=0,"",IF(CSV_Data!H642=1,Rates!$B$5,0))</f>
        <v/>
      </c>
      <c r="I642" s="17" t="str">
        <f xml:space="preserve"> IF(CSV_Data!A642=0,"",IF(CSV_Data!I642=1,Rates!$B$6,0))</f>
        <v/>
      </c>
      <c r="J642" s="17" t="str">
        <f xml:space="preserve"> IF(CSV_Data!J642=1,"Paid to LA","")</f>
        <v/>
      </c>
      <c r="K642" s="17" t="str">
        <f xml:space="preserve"> IF(CSV_Data!A642=0,"",CSV_Data!K642)</f>
        <v/>
      </c>
      <c r="L642" s="17" t="str">
        <f xml:space="preserve"> IF(CSV_Data!A642=0,"",CSV_Data!L642)</f>
        <v/>
      </c>
      <c r="M642" s="19" t="str">
        <f>IF(CSV_Data!A642=0,"",IF(J642="Paid to LA",0,MAX(G642,I642))+H642)</f>
        <v/>
      </c>
      <c r="N642" s="19" t="str">
        <f xml:space="preserve"> IF(CSV_Data!A642=0,"",M642*K642)</f>
        <v/>
      </c>
      <c r="O642" s="19" t="str">
        <f xml:space="preserve"> IF(CSV_Data!A642=0,"",L642-N642)</f>
        <v/>
      </c>
    </row>
    <row r="643" spans="1:15">
      <c r="A643" s="16" t="str">
        <f xml:space="preserve"> IF(CSV_Data!A643=0,"",CSV_Data!A643)</f>
        <v/>
      </c>
      <c r="B643" s="20" t="str">
        <f xml:space="preserve"> IF(CSV_Data!A643=0,"",CSV_Data!B643)</f>
        <v/>
      </c>
      <c r="C643" s="21" t="str">
        <f xml:space="preserve"> IF(CSV_Data!A643=0,"",CSV_Data!C643)</f>
        <v/>
      </c>
      <c r="D643" s="17" t="str">
        <f xml:space="preserve"> IF(CSV_Data!A643=0,"",CSV_Data!D643)</f>
        <v/>
      </c>
      <c r="E643" s="18" t="str">
        <f xml:space="preserve"> IF(CSV_Data!A643=0,"",CSV_Data!E643)</f>
        <v/>
      </c>
      <c r="F643" s="17" t="str">
        <f xml:space="preserve"> IF(CSV_Data!A643=0,"",CSV_Data!F643)</f>
        <v/>
      </c>
      <c r="G643" s="17" t="str">
        <f xml:space="preserve"> IF(CSV_Data!A643=0,"",IF(CSV_Data!G643=0,0,IF(OR(CSV_Data!F643=7,CSV_Data!F643=8,CSV_Data!F643=9,CSV_Data!F643=10,CSV_Data!F643=11),Rates!$B$4,Rates!$B$3)))</f>
        <v/>
      </c>
      <c r="H643" s="17" t="str">
        <f xml:space="preserve"> IF(CSV_Data!A643=0,"",IF(CSV_Data!H643=1,Rates!$B$5,0))</f>
        <v/>
      </c>
      <c r="I643" s="17" t="str">
        <f xml:space="preserve"> IF(CSV_Data!A643=0,"",IF(CSV_Data!I643=1,Rates!$B$6,0))</f>
        <v/>
      </c>
      <c r="J643" s="17" t="str">
        <f xml:space="preserve"> IF(CSV_Data!J643=1,"Paid to LA","")</f>
        <v/>
      </c>
      <c r="K643" s="17" t="str">
        <f xml:space="preserve"> IF(CSV_Data!A643=0,"",CSV_Data!K643)</f>
        <v/>
      </c>
      <c r="L643" s="17" t="str">
        <f xml:space="preserve"> IF(CSV_Data!A643=0,"",CSV_Data!L643)</f>
        <v/>
      </c>
      <c r="M643" s="19" t="str">
        <f>IF(CSV_Data!A643=0,"",IF(J643="Paid to LA",0,MAX(G643,I643))+H643)</f>
        <v/>
      </c>
      <c r="N643" s="19" t="str">
        <f xml:space="preserve"> IF(CSV_Data!A643=0,"",M643*K643)</f>
        <v/>
      </c>
      <c r="O643" s="19" t="str">
        <f xml:space="preserve"> IF(CSV_Data!A643=0,"",L643-N643)</f>
        <v/>
      </c>
    </row>
    <row r="644" spans="1:15">
      <c r="A644" s="16" t="str">
        <f xml:space="preserve"> IF(CSV_Data!A644=0,"",CSV_Data!A644)</f>
        <v/>
      </c>
      <c r="B644" s="20" t="str">
        <f xml:space="preserve"> IF(CSV_Data!A644=0,"",CSV_Data!B644)</f>
        <v/>
      </c>
      <c r="C644" s="21" t="str">
        <f xml:space="preserve"> IF(CSV_Data!A644=0,"",CSV_Data!C644)</f>
        <v/>
      </c>
      <c r="D644" s="17" t="str">
        <f xml:space="preserve"> IF(CSV_Data!A644=0,"",CSV_Data!D644)</f>
        <v/>
      </c>
      <c r="E644" s="18" t="str">
        <f xml:space="preserve"> IF(CSV_Data!A644=0,"",CSV_Data!E644)</f>
        <v/>
      </c>
      <c r="F644" s="17" t="str">
        <f xml:space="preserve"> IF(CSV_Data!A644=0,"",CSV_Data!F644)</f>
        <v/>
      </c>
      <c r="G644" s="17" t="str">
        <f xml:space="preserve"> IF(CSV_Data!A644=0,"",IF(CSV_Data!G644=0,0,IF(OR(CSV_Data!F644=7,CSV_Data!F644=8,CSV_Data!F644=9,CSV_Data!F644=10,CSV_Data!F644=11),Rates!$B$4,Rates!$B$3)))</f>
        <v/>
      </c>
      <c r="H644" s="17" t="str">
        <f xml:space="preserve"> IF(CSV_Data!A644=0,"",IF(CSV_Data!H644=1,Rates!$B$5,0))</f>
        <v/>
      </c>
      <c r="I644" s="17" t="str">
        <f xml:space="preserve"> IF(CSV_Data!A644=0,"",IF(CSV_Data!I644=1,Rates!$B$6,0))</f>
        <v/>
      </c>
      <c r="J644" s="17" t="str">
        <f xml:space="preserve"> IF(CSV_Data!J644=1,"Paid to LA","")</f>
        <v/>
      </c>
      <c r="K644" s="17" t="str">
        <f xml:space="preserve"> IF(CSV_Data!A644=0,"",CSV_Data!K644)</f>
        <v/>
      </c>
      <c r="L644" s="17" t="str">
        <f xml:space="preserve"> IF(CSV_Data!A644=0,"",CSV_Data!L644)</f>
        <v/>
      </c>
      <c r="M644" s="19" t="str">
        <f>IF(CSV_Data!A644=0,"",IF(J644="Paid to LA",0,MAX(G644,I644))+H644)</f>
        <v/>
      </c>
      <c r="N644" s="19" t="str">
        <f xml:space="preserve"> IF(CSV_Data!A644=0,"",M644*K644)</f>
        <v/>
      </c>
      <c r="O644" s="19" t="str">
        <f xml:space="preserve"> IF(CSV_Data!A644=0,"",L644-N644)</f>
        <v/>
      </c>
    </row>
    <row r="645" spans="1:15">
      <c r="A645" s="16" t="str">
        <f xml:space="preserve"> IF(CSV_Data!A645=0,"",CSV_Data!A645)</f>
        <v/>
      </c>
      <c r="B645" s="20" t="str">
        <f xml:space="preserve"> IF(CSV_Data!A645=0,"",CSV_Data!B645)</f>
        <v/>
      </c>
      <c r="C645" s="21" t="str">
        <f xml:space="preserve"> IF(CSV_Data!A645=0,"",CSV_Data!C645)</f>
        <v/>
      </c>
      <c r="D645" s="17" t="str">
        <f xml:space="preserve"> IF(CSV_Data!A645=0,"",CSV_Data!D645)</f>
        <v/>
      </c>
      <c r="E645" s="18" t="str">
        <f xml:space="preserve"> IF(CSV_Data!A645=0,"",CSV_Data!E645)</f>
        <v/>
      </c>
      <c r="F645" s="17" t="str">
        <f xml:space="preserve"> IF(CSV_Data!A645=0,"",CSV_Data!F645)</f>
        <v/>
      </c>
      <c r="G645" s="17" t="str">
        <f xml:space="preserve"> IF(CSV_Data!A645=0,"",IF(CSV_Data!G645=0,0,IF(OR(CSV_Data!F645=7,CSV_Data!F645=8,CSV_Data!F645=9,CSV_Data!F645=10,CSV_Data!F645=11),Rates!$B$4,Rates!$B$3)))</f>
        <v/>
      </c>
      <c r="H645" s="17" t="str">
        <f xml:space="preserve"> IF(CSV_Data!A645=0,"",IF(CSV_Data!H645=1,Rates!$B$5,0))</f>
        <v/>
      </c>
      <c r="I645" s="17" t="str">
        <f xml:space="preserve"> IF(CSV_Data!A645=0,"",IF(CSV_Data!I645=1,Rates!$B$6,0))</f>
        <v/>
      </c>
      <c r="J645" s="17" t="str">
        <f xml:space="preserve"> IF(CSV_Data!J645=1,"Paid to LA","")</f>
        <v/>
      </c>
      <c r="K645" s="17" t="str">
        <f xml:space="preserve"> IF(CSV_Data!A645=0,"",CSV_Data!K645)</f>
        <v/>
      </c>
      <c r="L645" s="17" t="str">
        <f xml:space="preserve"> IF(CSV_Data!A645=0,"",CSV_Data!L645)</f>
        <v/>
      </c>
      <c r="M645" s="19" t="str">
        <f>IF(CSV_Data!A645=0,"",IF(J645="Paid to LA",0,MAX(G645,I645))+H645)</f>
        <v/>
      </c>
      <c r="N645" s="19" t="str">
        <f xml:space="preserve"> IF(CSV_Data!A645=0,"",M645*K645)</f>
        <v/>
      </c>
      <c r="O645" s="19" t="str">
        <f xml:space="preserve"> IF(CSV_Data!A645=0,"",L645-N645)</f>
        <v/>
      </c>
    </row>
    <row r="646" spans="1:15">
      <c r="A646" s="16" t="str">
        <f xml:space="preserve"> IF(CSV_Data!A646=0,"",CSV_Data!A646)</f>
        <v/>
      </c>
      <c r="B646" s="20" t="str">
        <f xml:space="preserve"> IF(CSV_Data!A646=0,"",CSV_Data!B646)</f>
        <v/>
      </c>
      <c r="C646" s="21" t="str">
        <f xml:space="preserve"> IF(CSV_Data!A646=0,"",CSV_Data!C646)</f>
        <v/>
      </c>
      <c r="D646" s="17" t="str">
        <f xml:space="preserve"> IF(CSV_Data!A646=0,"",CSV_Data!D646)</f>
        <v/>
      </c>
      <c r="E646" s="18" t="str">
        <f xml:space="preserve"> IF(CSV_Data!A646=0,"",CSV_Data!E646)</f>
        <v/>
      </c>
      <c r="F646" s="17" t="str">
        <f xml:space="preserve"> IF(CSV_Data!A646=0,"",CSV_Data!F646)</f>
        <v/>
      </c>
      <c r="G646" s="17" t="str">
        <f xml:space="preserve"> IF(CSV_Data!A646=0,"",IF(CSV_Data!G646=0,0,IF(OR(CSV_Data!F646=7,CSV_Data!F646=8,CSV_Data!F646=9,CSV_Data!F646=10,CSV_Data!F646=11),Rates!$B$4,Rates!$B$3)))</f>
        <v/>
      </c>
      <c r="H646" s="17" t="str">
        <f xml:space="preserve"> IF(CSV_Data!A646=0,"",IF(CSV_Data!H646=1,Rates!$B$5,0))</f>
        <v/>
      </c>
      <c r="I646" s="17" t="str">
        <f xml:space="preserve"> IF(CSV_Data!A646=0,"",IF(CSV_Data!I646=1,Rates!$B$6,0))</f>
        <v/>
      </c>
      <c r="J646" s="17" t="str">
        <f xml:space="preserve"> IF(CSV_Data!J646=1,"Paid to LA","")</f>
        <v/>
      </c>
      <c r="K646" s="17" t="str">
        <f xml:space="preserve"> IF(CSV_Data!A646=0,"",CSV_Data!K646)</f>
        <v/>
      </c>
      <c r="L646" s="17" t="str">
        <f xml:space="preserve"> IF(CSV_Data!A646=0,"",CSV_Data!L646)</f>
        <v/>
      </c>
      <c r="M646" s="19" t="str">
        <f>IF(CSV_Data!A646=0,"",IF(J646="Paid to LA",0,MAX(G646,I646))+H646)</f>
        <v/>
      </c>
      <c r="N646" s="19" t="str">
        <f xml:space="preserve"> IF(CSV_Data!A646=0,"",M646*K646)</f>
        <v/>
      </c>
      <c r="O646" s="19" t="str">
        <f xml:space="preserve"> IF(CSV_Data!A646=0,"",L646-N646)</f>
        <v/>
      </c>
    </row>
    <row r="647" spans="1:15">
      <c r="A647" s="16" t="str">
        <f xml:space="preserve"> IF(CSV_Data!A647=0,"",CSV_Data!A647)</f>
        <v/>
      </c>
      <c r="B647" s="20" t="str">
        <f xml:space="preserve"> IF(CSV_Data!A647=0,"",CSV_Data!B647)</f>
        <v/>
      </c>
      <c r="C647" s="21" t="str">
        <f xml:space="preserve"> IF(CSV_Data!A647=0,"",CSV_Data!C647)</f>
        <v/>
      </c>
      <c r="D647" s="17" t="str">
        <f xml:space="preserve"> IF(CSV_Data!A647=0,"",CSV_Data!D647)</f>
        <v/>
      </c>
      <c r="E647" s="18" t="str">
        <f xml:space="preserve"> IF(CSV_Data!A647=0,"",CSV_Data!E647)</f>
        <v/>
      </c>
      <c r="F647" s="17" t="str">
        <f xml:space="preserve"> IF(CSV_Data!A647=0,"",CSV_Data!F647)</f>
        <v/>
      </c>
      <c r="G647" s="17" t="str">
        <f xml:space="preserve"> IF(CSV_Data!A647=0,"",IF(CSV_Data!G647=0,0,IF(OR(CSV_Data!F647=7,CSV_Data!F647=8,CSV_Data!F647=9,CSV_Data!F647=10,CSV_Data!F647=11),Rates!$B$4,Rates!$B$3)))</f>
        <v/>
      </c>
      <c r="H647" s="17" t="str">
        <f xml:space="preserve"> IF(CSV_Data!A647=0,"",IF(CSV_Data!H647=1,Rates!$B$5,0))</f>
        <v/>
      </c>
      <c r="I647" s="17" t="str">
        <f xml:space="preserve"> IF(CSV_Data!A647=0,"",IF(CSV_Data!I647=1,Rates!$B$6,0))</f>
        <v/>
      </c>
      <c r="J647" s="17" t="str">
        <f xml:space="preserve"> IF(CSV_Data!J647=1,"Paid to LA","")</f>
        <v/>
      </c>
      <c r="K647" s="17" t="str">
        <f xml:space="preserve"> IF(CSV_Data!A647=0,"",CSV_Data!K647)</f>
        <v/>
      </c>
      <c r="L647" s="17" t="str">
        <f xml:space="preserve"> IF(CSV_Data!A647=0,"",CSV_Data!L647)</f>
        <v/>
      </c>
      <c r="M647" s="19" t="str">
        <f>IF(CSV_Data!A647=0,"",IF(J647="Paid to LA",0,MAX(G647,I647))+H647)</f>
        <v/>
      </c>
      <c r="N647" s="19" t="str">
        <f xml:space="preserve"> IF(CSV_Data!A647=0,"",M647*K647)</f>
        <v/>
      </c>
      <c r="O647" s="19" t="str">
        <f xml:space="preserve"> IF(CSV_Data!A647=0,"",L647-N647)</f>
        <v/>
      </c>
    </row>
    <row r="648" spans="1:15">
      <c r="A648" s="16" t="str">
        <f xml:space="preserve"> IF(CSV_Data!A648=0,"",CSV_Data!A648)</f>
        <v/>
      </c>
      <c r="B648" s="20" t="str">
        <f xml:space="preserve"> IF(CSV_Data!A648=0,"",CSV_Data!B648)</f>
        <v/>
      </c>
      <c r="C648" s="21" t="str">
        <f xml:space="preserve"> IF(CSV_Data!A648=0,"",CSV_Data!C648)</f>
        <v/>
      </c>
      <c r="D648" s="17" t="str">
        <f xml:space="preserve"> IF(CSV_Data!A648=0,"",CSV_Data!D648)</f>
        <v/>
      </c>
      <c r="E648" s="18" t="str">
        <f xml:space="preserve"> IF(CSV_Data!A648=0,"",CSV_Data!E648)</f>
        <v/>
      </c>
      <c r="F648" s="17" t="str">
        <f xml:space="preserve"> IF(CSV_Data!A648=0,"",CSV_Data!F648)</f>
        <v/>
      </c>
      <c r="G648" s="17" t="str">
        <f xml:space="preserve"> IF(CSV_Data!A648=0,"",IF(CSV_Data!G648=0,0,IF(OR(CSV_Data!F648=7,CSV_Data!F648=8,CSV_Data!F648=9,CSV_Data!F648=10,CSV_Data!F648=11),Rates!$B$4,Rates!$B$3)))</f>
        <v/>
      </c>
      <c r="H648" s="17" t="str">
        <f xml:space="preserve"> IF(CSV_Data!A648=0,"",IF(CSV_Data!H648=1,Rates!$B$5,0))</f>
        <v/>
      </c>
      <c r="I648" s="17" t="str">
        <f xml:space="preserve"> IF(CSV_Data!A648=0,"",IF(CSV_Data!I648=1,Rates!$B$6,0))</f>
        <v/>
      </c>
      <c r="J648" s="17" t="str">
        <f xml:space="preserve"> IF(CSV_Data!J648=1,"Paid to LA","")</f>
        <v/>
      </c>
      <c r="K648" s="17" t="str">
        <f xml:space="preserve"> IF(CSV_Data!A648=0,"",CSV_Data!K648)</f>
        <v/>
      </c>
      <c r="L648" s="17" t="str">
        <f xml:space="preserve"> IF(CSV_Data!A648=0,"",CSV_Data!L648)</f>
        <v/>
      </c>
      <c r="M648" s="19" t="str">
        <f>IF(CSV_Data!A648=0,"",IF(J648="Paid to LA",0,MAX(G648,I648))+H648)</f>
        <v/>
      </c>
      <c r="N648" s="19" t="str">
        <f xml:space="preserve"> IF(CSV_Data!A648=0,"",M648*K648)</f>
        <v/>
      </c>
      <c r="O648" s="19" t="str">
        <f xml:space="preserve"> IF(CSV_Data!A648=0,"",L648-N648)</f>
        <v/>
      </c>
    </row>
    <row r="649" spans="1:15">
      <c r="A649" s="16" t="str">
        <f xml:space="preserve"> IF(CSV_Data!A649=0,"",CSV_Data!A649)</f>
        <v/>
      </c>
      <c r="B649" s="20" t="str">
        <f xml:space="preserve"> IF(CSV_Data!A649=0,"",CSV_Data!B649)</f>
        <v/>
      </c>
      <c r="C649" s="21" t="str">
        <f xml:space="preserve"> IF(CSV_Data!A649=0,"",CSV_Data!C649)</f>
        <v/>
      </c>
      <c r="D649" s="17" t="str">
        <f xml:space="preserve"> IF(CSV_Data!A649=0,"",CSV_Data!D649)</f>
        <v/>
      </c>
      <c r="E649" s="18" t="str">
        <f xml:space="preserve"> IF(CSV_Data!A649=0,"",CSV_Data!E649)</f>
        <v/>
      </c>
      <c r="F649" s="17" t="str">
        <f xml:space="preserve"> IF(CSV_Data!A649=0,"",CSV_Data!F649)</f>
        <v/>
      </c>
      <c r="G649" s="17" t="str">
        <f xml:space="preserve"> IF(CSV_Data!A649=0,"",IF(CSV_Data!G649=0,0,IF(OR(CSV_Data!F649=7,CSV_Data!F649=8,CSV_Data!F649=9,CSV_Data!F649=10,CSV_Data!F649=11),Rates!$B$4,Rates!$B$3)))</f>
        <v/>
      </c>
      <c r="H649" s="17" t="str">
        <f xml:space="preserve"> IF(CSV_Data!A649=0,"",IF(CSV_Data!H649=1,Rates!$B$5,0))</f>
        <v/>
      </c>
      <c r="I649" s="17" t="str">
        <f xml:space="preserve"> IF(CSV_Data!A649=0,"",IF(CSV_Data!I649=1,Rates!$B$6,0))</f>
        <v/>
      </c>
      <c r="J649" s="17" t="str">
        <f xml:space="preserve"> IF(CSV_Data!J649=1,"Paid to LA","")</f>
        <v/>
      </c>
      <c r="K649" s="17" t="str">
        <f xml:space="preserve"> IF(CSV_Data!A649=0,"",CSV_Data!K649)</f>
        <v/>
      </c>
      <c r="L649" s="17" t="str">
        <f xml:space="preserve"> IF(CSV_Data!A649=0,"",CSV_Data!L649)</f>
        <v/>
      </c>
      <c r="M649" s="19" t="str">
        <f>IF(CSV_Data!A649=0,"",IF(J649="Paid to LA",0,MAX(G649,I649))+H649)</f>
        <v/>
      </c>
      <c r="N649" s="19" t="str">
        <f xml:space="preserve"> IF(CSV_Data!A649=0,"",M649*K649)</f>
        <v/>
      </c>
      <c r="O649" s="19" t="str">
        <f xml:space="preserve"> IF(CSV_Data!A649=0,"",L649-N649)</f>
        <v/>
      </c>
    </row>
    <row r="650" spans="1:15">
      <c r="A650" s="16" t="str">
        <f xml:space="preserve"> IF(CSV_Data!A650=0,"",CSV_Data!A650)</f>
        <v/>
      </c>
      <c r="B650" s="20" t="str">
        <f xml:space="preserve"> IF(CSV_Data!A650=0,"",CSV_Data!B650)</f>
        <v/>
      </c>
      <c r="C650" s="21" t="str">
        <f xml:space="preserve"> IF(CSV_Data!A650=0,"",CSV_Data!C650)</f>
        <v/>
      </c>
      <c r="D650" s="17" t="str">
        <f xml:space="preserve"> IF(CSV_Data!A650=0,"",CSV_Data!D650)</f>
        <v/>
      </c>
      <c r="E650" s="18" t="str">
        <f xml:space="preserve"> IF(CSV_Data!A650=0,"",CSV_Data!E650)</f>
        <v/>
      </c>
      <c r="F650" s="17" t="str">
        <f xml:space="preserve"> IF(CSV_Data!A650=0,"",CSV_Data!F650)</f>
        <v/>
      </c>
      <c r="G650" s="17" t="str">
        <f xml:space="preserve"> IF(CSV_Data!A650=0,"",IF(CSV_Data!G650=0,0,IF(OR(CSV_Data!F650=7,CSV_Data!F650=8,CSV_Data!F650=9,CSV_Data!F650=10,CSV_Data!F650=11),Rates!$B$4,Rates!$B$3)))</f>
        <v/>
      </c>
      <c r="H650" s="17" t="str">
        <f xml:space="preserve"> IF(CSV_Data!A650=0,"",IF(CSV_Data!H650=1,Rates!$B$5,0))</f>
        <v/>
      </c>
      <c r="I650" s="17" t="str">
        <f xml:space="preserve"> IF(CSV_Data!A650=0,"",IF(CSV_Data!I650=1,Rates!$B$6,0))</f>
        <v/>
      </c>
      <c r="J650" s="17" t="str">
        <f xml:space="preserve"> IF(CSV_Data!J650=1,"Paid to LA","")</f>
        <v/>
      </c>
      <c r="K650" s="17" t="str">
        <f xml:space="preserve"> IF(CSV_Data!A650=0,"",CSV_Data!K650)</f>
        <v/>
      </c>
      <c r="L650" s="17" t="str">
        <f xml:space="preserve"> IF(CSV_Data!A650=0,"",CSV_Data!L650)</f>
        <v/>
      </c>
      <c r="M650" s="19" t="str">
        <f>IF(CSV_Data!A650=0,"",IF(J650="Paid to LA",0,MAX(G650,I650))+H650)</f>
        <v/>
      </c>
      <c r="N650" s="19" t="str">
        <f xml:space="preserve"> IF(CSV_Data!A650=0,"",M650*K650)</f>
        <v/>
      </c>
      <c r="O650" s="19" t="str">
        <f xml:space="preserve"> IF(CSV_Data!A650=0,"",L650-N650)</f>
        <v/>
      </c>
    </row>
    <row r="651" spans="1:15">
      <c r="A651" s="16" t="str">
        <f xml:space="preserve"> IF(CSV_Data!A651=0,"",CSV_Data!A651)</f>
        <v/>
      </c>
      <c r="B651" s="20" t="str">
        <f xml:space="preserve"> IF(CSV_Data!A651=0,"",CSV_Data!B651)</f>
        <v/>
      </c>
      <c r="C651" s="21" t="str">
        <f xml:space="preserve"> IF(CSV_Data!A651=0,"",CSV_Data!C651)</f>
        <v/>
      </c>
      <c r="D651" s="17" t="str">
        <f xml:space="preserve"> IF(CSV_Data!A651=0,"",CSV_Data!D651)</f>
        <v/>
      </c>
      <c r="E651" s="18" t="str">
        <f xml:space="preserve"> IF(CSV_Data!A651=0,"",CSV_Data!E651)</f>
        <v/>
      </c>
      <c r="F651" s="17" t="str">
        <f xml:space="preserve"> IF(CSV_Data!A651=0,"",CSV_Data!F651)</f>
        <v/>
      </c>
      <c r="G651" s="17" t="str">
        <f xml:space="preserve"> IF(CSV_Data!A651=0,"",IF(CSV_Data!G651=0,0,IF(OR(CSV_Data!F651=7,CSV_Data!F651=8,CSV_Data!F651=9,CSV_Data!F651=10,CSV_Data!F651=11),Rates!$B$4,Rates!$B$3)))</f>
        <v/>
      </c>
      <c r="H651" s="17" t="str">
        <f xml:space="preserve"> IF(CSV_Data!A651=0,"",IF(CSV_Data!H651=1,Rates!$B$5,0))</f>
        <v/>
      </c>
      <c r="I651" s="17" t="str">
        <f xml:space="preserve"> IF(CSV_Data!A651=0,"",IF(CSV_Data!I651=1,Rates!$B$6,0))</f>
        <v/>
      </c>
      <c r="J651" s="17" t="str">
        <f xml:space="preserve"> IF(CSV_Data!J651=1,"Paid to LA","")</f>
        <v/>
      </c>
      <c r="K651" s="17" t="str">
        <f xml:space="preserve"> IF(CSV_Data!A651=0,"",CSV_Data!K651)</f>
        <v/>
      </c>
      <c r="L651" s="17" t="str">
        <f xml:space="preserve"> IF(CSV_Data!A651=0,"",CSV_Data!L651)</f>
        <v/>
      </c>
      <c r="M651" s="19" t="str">
        <f>IF(CSV_Data!A651=0,"",IF(J651="Paid to LA",0,MAX(G651,I651))+H651)</f>
        <v/>
      </c>
      <c r="N651" s="19" t="str">
        <f xml:space="preserve"> IF(CSV_Data!A651=0,"",M651*K651)</f>
        <v/>
      </c>
      <c r="O651" s="19" t="str">
        <f xml:space="preserve"> IF(CSV_Data!A651=0,"",L651-N651)</f>
        <v/>
      </c>
    </row>
    <row r="652" spans="1:15">
      <c r="A652" s="16" t="str">
        <f xml:space="preserve"> IF(CSV_Data!A652=0,"",CSV_Data!A652)</f>
        <v/>
      </c>
      <c r="B652" s="20" t="str">
        <f xml:space="preserve"> IF(CSV_Data!A652=0,"",CSV_Data!B652)</f>
        <v/>
      </c>
      <c r="C652" s="21" t="str">
        <f xml:space="preserve"> IF(CSV_Data!A652=0,"",CSV_Data!C652)</f>
        <v/>
      </c>
      <c r="D652" s="17" t="str">
        <f xml:space="preserve"> IF(CSV_Data!A652=0,"",CSV_Data!D652)</f>
        <v/>
      </c>
      <c r="E652" s="18" t="str">
        <f xml:space="preserve"> IF(CSV_Data!A652=0,"",CSV_Data!E652)</f>
        <v/>
      </c>
      <c r="F652" s="17" t="str">
        <f xml:space="preserve"> IF(CSV_Data!A652=0,"",CSV_Data!F652)</f>
        <v/>
      </c>
      <c r="G652" s="17" t="str">
        <f xml:space="preserve"> IF(CSV_Data!A652=0,"",IF(CSV_Data!G652=0,0,IF(OR(CSV_Data!F652=7,CSV_Data!F652=8,CSV_Data!F652=9,CSV_Data!F652=10,CSV_Data!F652=11),Rates!$B$4,Rates!$B$3)))</f>
        <v/>
      </c>
      <c r="H652" s="17" t="str">
        <f xml:space="preserve"> IF(CSV_Data!A652=0,"",IF(CSV_Data!H652=1,Rates!$B$5,0))</f>
        <v/>
      </c>
      <c r="I652" s="17" t="str">
        <f xml:space="preserve"> IF(CSV_Data!A652=0,"",IF(CSV_Data!I652=1,Rates!$B$6,0))</f>
        <v/>
      </c>
      <c r="J652" s="17" t="str">
        <f xml:space="preserve"> IF(CSV_Data!J652=1,"Paid to LA","")</f>
        <v/>
      </c>
      <c r="K652" s="17" t="str">
        <f xml:space="preserve"> IF(CSV_Data!A652=0,"",CSV_Data!K652)</f>
        <v/>
      </c>
      <c r="L652" s="17" t="str">
        <f xml:space="preserve"> IF(CSV_Data!A652=0,"",CSV_Data!L652)</f>
        <v/>
      </c>
      <c r="M652" s="19" t="str">
        <f>IF(CSV_Data!A652=0,"",IF(J652="Paid to LA",0,MAX(G652,I652))+H652)</f>
        <v/>
      </c>
      <c r="N652" s="19" t="str">
        <f xml:space="preserve"> IF(CSV_Data!A652=0,"",M652*K652)</f>
        <v/>
      </c>
      <c r="O652" s="19" t="str">
        <f xml:space="preserve"> IF(CSV_Data!A652=0,"",L652-N652)</f>
        <v/>
      </c>
    </row>
    <row r="653" spans="1:15">
      <c r="A653" s="16" t="str">
        <f xml:space="preserve"> IF(CSV_Data!A653=0,"",CSV_Data!A653)</f>
        <v/>
      </c>
      <c r="B653" s="20" t="str">
        <f xml:space="preserve"> IF(CSV_Data!A653=0,"",CSV_Data!B653)</f>
        <v/>
      </c>
      <c r="C653" s="21" t="str">
        <f xml:space="preserve"> IF(CSV_Data!A653=0,"",CSV_Data!C653)</f>
        <v/>
      </c>
      <c r="D653" s="17" t="str">
        <f xml:space="preserve"> IF(CSV_Data!A653=0,"",CSV_Data!D653)</f>
        <v/>
      </c>
      <c r="E653" s="18" t="str">
        <f xml:space="preserve"> IF(CSV_Data!A653=0,"",CSV_Data!E653)</f>
        <v/>
      </c>
      <c r="F653" s="17" t="str">
        <f xml:space="preserve"> IF(CSV_Data!A653=0,"",CSV_Data!F653)</f>
        <v/>
      </c>
      <c r="G653" s="17" t="str">
        <f xml:space="preserve"> IF(CSV_Data!A653=0,"",IF(CSV_Data!G653=0,0,IF(OR(CSV_Data!F653=7,CSV_Data!F653=8,CSV_Data!F653=9,CSV_Data!F653=10,CSV_Data!F653=11),Rates!$B$4,Rates!$B$3)))</f>
        <v/>
      </c>
      <c r="H653" s="17" t="str">
        <f xml:space="preserve"> IF(CSV_Data!A653=0,"",IF(CSV_Data!H653=1,Rates!$B$5,0))</f>
        <v/>
      </c>
      <c r="I653" s="17" t="str">
        <f xml:space="preserve"> IF(CSV_Data!A653=0,"",IF(CSV_Data!I653=1,Rates!$B$6,0))</f>
        <v/>
      </c>
      <c r="J653" s="17" t="str">
        <f xml:space="preserve"> IF(CSV_Data!J653=1,"Paid to LA","")</f>
        <v/>
      </c>
      <c r="K653" s="17" t="str">
        <f xml:space="preserve"> IF(CSV_Data!A653=0,"",CSV_Data!K653)</f>
        <v/>
      </c>
      <c r="L653" s="17" t="str">
        <f xml:space="preserve"> IF(CSV_Data!A653=0,"",CSV_Data!L653)</f>
        <v/>
      </c>
      <c r="M653" s="19" t="str">
        <f>IF(CSV_Data!A653=0,"",IF(J653="Paid to LA",0,MAX(G653,I653))+H653)</f>
        <v/>
      </c>
      <c r="N653" s="19" t="str">
        <f xml:space="preserve"> IF(CSV_Data!A653=0,"",M653*K653)</f>
        <v/>
      </c>
      <c r="O653" s="19" t="str">
        <f xml:space="preserve"> IF(CSV_Data!A653=0,"",L653-N653)</f>
        <v/>
      </c>
    </row>
    <row r="654" spans="1:15">
      <c r="A654" s="16" t="str">
        <f xml:space="preserve"> IF(CSV_Data!A654=0,"",CSV_Data!A654)</f>
        <v/>
      </c>
      <c r="B654" s="20" t="str">
        <f xml:space="preserve"> IF(CSV_Data!A654=0,"",CSV_Data!B654)</f>
        <v/>
      </c>
      <c r="C654" s="21" t="str">
        <f xml:space="preserve"> IF(CSV_Data!A654=0,"",CSV_Data!C654)</f>
        <v/>
      </c>
      <c r="D654" s="17" t="str">
        <f xml:space="preserve"> IF(CSV_Data!A654=0,"",CSV_Data!D654)</f>
        <v/>
      </c>
      <c r="E654" s="18" t="str">
        <f xml:space="preserve"> IF(CSV_Data!A654=0,"",CSV_Data!E654)</f>
        <v/>
      </c>
      <c r="F654" s="17" t="str">
        <f xml:space="preserve"> IF(CSV_Data!A654=0,"",CSV_Data!F654)</f>
        <v/>
      </c>
      <c r="G654" s="17" t="str">
        <f xml:space="preserve"> IF(CSV_Data!A654=0,"",IF(CSV_Data!G654=0,0,IF(OR(CSV_Data!F654=7,CSV_Data!F654=8,CSV_Data!F654=9,CSV_Data!F654=10,CSV_Data!F654=11),Rates!$B$4,Rates!$B$3)))</f>
        <v/>
      </c>
      <c r="H654" s="17" t="str">
        <f xml:space="preserve"> IF(CSV_Data!A654=0,"",IF(CSV_Data!H654=1,Rates!$B$5,0))</f>
        <v/>
      </c>
      <c r="I654" s="17" t="str">
        <f xml:space="preserve"> IF(CSV_Data!A654=0,"",IF(CSV_Data!I654=1,Rates!$B$6,0))</f>
        <v/>
      </c>
      <c r="J654" s="17" t="str">
        <f xml:space="preserve"> IF(CSV_Data!J654=1,"Paid to LA","")</f>
        <v/>
      </c>
      <c r="K654" s="17" t="str">
        <f xml:space="preserve"> IF(CSV_Data!A654=0,"",CSV_Data!K654)</f>
        <v/>
      </c>
      <c r="L654" s="17" t="str">
        <f xml:space="preserve"> IF(CSV_Data!A654=0,"",CSV_Data!L654)</f>
        <v/>
      </c>
      <c r="M654" s="19" t="str">
        <f>IF(CSV_Data!A654=0,"",IF(J654="Paid to LA",0,MAX(G654,I654))+H654)</f>
        <v/>
      </c>
      <c r="N654" s="19" t="str">
        <f xml:space="preserve"> IF(CSV_Data!A654=0,"",M654*K654)</f>
        <v/>
      </c>
      <c r="O654" s="19" t="str">
        <f xml:space="preserve"> IF(CSV_Data!A654=0,"",L654-N654)</f>
        <v/>
      </c>
    </row>
    <row r="655" spans="1:15">
      <c r="A655" s="16" t="str">
        <f xml:space="preserve"> IF(CSV_Data!A655=0,"",CSV_Data!A655)</f>
        <v/>
      </c>
      <c r="B655" s="20" t="str">
        <f xml:space="preserve"> IF(CSV_Data!A655=0,"",CSV_Data!B655)</f>
        <v/>
      </c>
      <c r="C655" s="21" t="str">
        <f xml:space="preserve"> IF(CSV_Data!A655=0,"",CSV_Data!C655)</f>
        <v/>
      </c>
      <c r="D655" s="17" t="str">
        <f xml:space="preserve"> IF(CSV_Data!A655=0,"",CSV_Data!D655)</f>
        <v/>
      </c>
      <c r="E655" s="18" t="str">
        <f xml:space="preserve"> IF(CSV_Data!A655=0,"",CSV_Data!E655)</f>
        <v/>
      </c>
      <c r="F655" s="17" t="str">
        <f xml:space="preserve"> IF(CSV_Data!A655=0,"",CSV_Data!F655)</f>
        <v/>
      </c>
      <c r="G655" s="17" t="str">
        <f xml:space="preserve"> IF(CSV_Data!A655=0,"",IF(CSV_Data!G655=0,0,IF(OR(CSV_Data!F655=7,CSV_Data!F655=8,CSV_Data!F655=9,CSV_Data!F655=10,CSV_Data!F655=11),Rates!$B$4,Rates!$B$3)))</f>
        <v/>
      </c>
      <c r="H655" s="17" t="str">
        <f xml:space="preserve"> IF(CSV_Data!A655=0,"",IF(CSV_Data!H655=1,Rates!$B$5,0))</f>
        <v/>
      </c>
      <c r="I655" s="17" t="str">
        <f xml:space="preserve"> IF(CSV_Data!A655=0,"",IF(CSV_Data!I655=1,Rates!$B$6,0))</f>
        <v/>
      </c>
      <c r="J655" s="17" t="str">
        <f xml:space="preserve"> IF(CSV_Data!J655=1,"Paid to LA","")</f>
        <v/>
      </c>
      <c r="K655" s="17" t="str">
        <f xml:space="preserve"> IF(CSV_Data!A655=0,"",CSV_Data!K655)</f>
        <v/>
      </c>
      <c r="L655" s="17" t="str">
        <f xml:space="preserve"> IF(CSV_Data!A655=0,"",CSV_Data!L655)</f>
        <v/>
      </c>
      <c r="M655" s="19" t="str">
        <f>IF(CSV_Data!A655=0,"",IF(J655="Paid to LA",0,MAX(G655,I655))+H655)</f>
        <v/>
      </c>
      <c r="N655" s="19" t="str">
        <f xml:space="preserve"> IF(CSV_Data!A655=0,"",M655*K655)</f>
        <v/>
      </c>
      <c r="O655" s="19" t="str">
        <f xml:space="preserve"> IF(CSV_Data!A655=0,"",L655-N655)</f>
        <v/>
      </c>
    </row>
    <row r="656" spans="1:15">
      <c r="A656" s="16" t="str">
        <f xml:space="preserve"> IF(CSV_Data!A656=0,"",CSV_Data!A656)</f>
        <v/>
      </c>
      <c r="B656" s="20" t="str">
        <f xml:space="preserve"> IF(CSV_Data!A656=0,"",CSV_Data!B656)</f>
        <v/>
      </c>
      <c r="C656" s="21" t="str">
        <f xml:space="preserve"> IF(CSV_Data!A656=0,"",CSV_Data!C656)</f>
        <v/>
      </c>
      <c r="D656" s="17" t="str">
        <f xml:space="preserve"> IF(CSV_Data!A656=0,"",CSV_Data!D656)</f>
        <v/>
      </c>
      <c r="E656" s="18" t="str">
        <f xml:space="preserve"> IF(CSV_Data!A656=0,"",CSV_Data!E656)</f>
        <v/>
      </c>
      <c r="F656" s="17" t="str">
        <f xml:space="preserve"> IF(CSV_Data!A656=0,"",CSV_Data!F656)</f>
        <v/>
      </c>
      <c r="G656" s="17" t="str">
        <f xml:space="preserve"> IF(CSV_Data!A656=0,"",IF(CSV_Data!G656=0,0,IF(OR(CSV_Data!F656=7,CSV_Data!F656=8,CSV_Data!F656=9,CSV_Data!F656=10,CSV_Data!F656=11),Rates!$B$4,Rates!$B$3)))</f>
        <v/>
      </c>
      <c r="H656" s="17" t="str">
        <f xml:space="preserve"> IF(CSV_Data!A656=0,"",IF(CSV_Data!H656=1,Rates!$B$5,0))</f>
        <v/>
      </c>
      <c r="I656" s="17" t="str">
        <f xml:space="preserve"> IF(CSV_Data!A656=0,"",IF(CSV_Data!I656=1,Rates!$B$6,0))</f>
        <v/>
      </c>
      <c r="J656" s="17" t="str">
        <f xml:space="preserve"> IF(CSV_Data!J656=1,"Paid to LA","")</f>
        <v/>
      </c>
      <c r="K656" s="17" t="str">
        <f xml:space="preserve"> IF(CSV_Data!A656=0,"",CSV_Data!K656)</f>
        <v/>
      </c>
      <c r="L656" s="17" t="str">
        <f xml:space="preserve"> IF(CSV_Data!A656=0,"",CSV_Data!L656)</f>
        <v/>
      </c>
      <c r="M656" s="19" t="str">
        <f>IF(CSV_Data!A656=0,"",IF(J656="Paid to LA",0,MAX(G656,I656))+H656)</f>
        <v/>
      </c>
      <c r="N656" s="19" t="str">
        <f xml:space="preserve"> IF(CSV_Data!A656=0,"",M656*K656)</f>
        <v/>
      </c>
      <c r="O656" s="19" t="str">
        <f xml:space="preserve"> IF(CSV_Data!A656=0,"",L656-N656)</f>
        <v/>
      </c>
    </row>
    <row r="657" spans="1:15">
      <c r="A657" s="16" t="str">
        <f xml:space="preserve"> IF(CSV_Data!A657=0,"",CSV_Data!A657)</f>
        <v/>
      </c>
      <c r="B657" s="20" t="str">
        <f xml:space="preserve"> IF(CSV_Data!A657=0,"",CSV_Data!B657)</f>
        <v/>
      </c>
      <c r="C657" s="21" t="str">
        <f xml:space="preserve"> IF(CSV_Data!A657=0,"",CSV_Data!C657)</f>
        <v/>
      </c>
      <c r="D657" s="17" t="str">
        <f xml:space="preserve"> IF(CSV_Data!A657=0,"",CSV_Data!D657)</f>
        <v/>
      </c>
      <c r="E657" s="18" t="str">
        <f xml:space="preserve"> IF(CSV_Data!A657=0,"",CSV_Data!E657)</f>
        <v/>
      </c>
      <c r="F657" s="17" t="str">
        <f xml:space="preserve"> IF(CSV_Data!A657=0,"",CSV_Data!F657)</f>
        <v/>
      </c>
      <c r="G657" s="17" t="str">
        <f xml:space="preserve"> IF(CSV_Data!A657=0,"",IF(CSV_Data!G657=0,0,IF(OR(CSV_Data!F657=7,CSV_Data!F657=8,CSV_Data!F657=9,CSV_Data!F657=10,CSV_Data!F657=11),Rates!$B$4,Rates!$B$3)))</f>
        <v/>
      </c>
      <c r="H657" s="17" t="str">
        <f xml:space="preserve"> IF(CSV_Data!A657=0,"",IF(CSV_Data!H657=1,Rates!$B$5,0))</f>
        <v/>
      </c>
      <c r="I657" s="17" t="str">
        <f xml:space="preserve"> IF(CSV_Data!A657=0,"",IF(CSV_Data!I657=1,Rates!$B$6,0))</f>
        <v/>
      </c>
      <c r="J657" s="17" t="str">
        <f xml:space="preserve"> IF(CSV_Data!J657=1,"Paid to LA","")</f>
        <v/>
      </c>
      <c r="K657" s="17" t="str">
        <f xml:space="preserve"> IF(CSV_Data!A657=0,"",CSV_Data!K657)</f>
        <v/>
      </c>
      <c r="L657" s="17" t="str">
        <f xml:space="preserve"> IF(CSV_Data!A657=0,"",CSV_Data!L657)</f>
        <v/>
      </c>
      <c r="M657" s="19" t="str">
        <f>IF(CSV_Data!A657=0,"",IF(J657="Paid to LA",0,MAX(G657,I657))+H657)</f>
        <v/>
      </c>
      <c r="N657" s="19" t="str">
        <f xml:space="preserve"> IF(CSV_Data!A657=0,"",M657*K657)</f>
        <v/>
      </c>
      <c r="O657" s="19" t="str">
        <f xml:space="preserve"> IF(CSV_Data!A657=0,"",L657-N657)</f>
        <v/>
      </c>
    </row>
    <row r="658" spans="1:15">
      <c r="A658" s="16" t="str">
        <f xml:space="preserve"> IF(CSV_Data!A658=0,"",CSV_Data!A658)</f>
        <v/>
      </c>
      <c r="B658" s="20" t="str">
        <f xml:space="preserve"> IF(CSV_Data!A658=0,"",CSV_Data!B658)</f>
        <v/>
      </c>
      <c r="C658" s="21" t="str">
        <f xml:space="preserve"> IF(CSV_Data!A658=0,"",CSV_Data!C658)</f>
        <v/>
      </c>
      <c r="D658" s="17" t="str">
        <f xml:space="preserve"> IF(CSV_Data!A658=0,"",CSV_Data!D658)</f>
        <v/>
      </c>
      <c r="E658" s="18" t="str">
        <f xml:space="preserve"> IF(CSV_Data!A658=0,"",CSV_Data!E658)</f>
        <v/>
      </c>
      <c r="F658" s="17" t="str">
        <f xml:space="preserve"> IF(CSV_Data!A658=0,"",CSV_Data!F658)</f>
        <v/>
      </c>
      <c r="G658" s="17" t="str">
        <f xml:space="preserve"> IF(CSV_Data!A658=0,"",IF(CSV_Data!G658=0,0,IF(OR(CSV_Data!F658=7,CSV_Data!F658=8,CSV_Data!F658=9,CSV_Data!F658=10,CSV_Data!F658=11),Rates!$B$4,Rates!$B$3)))</f>
        <v/>
      </c>
      <c r="H658" s="17" t="str">
        <f xml:space="preserve"> IF(CSV_Data!A658=0,"",IF(CSV_Data!H658=1,Rates!$B$5,0))</f>
        <v/>
      </c>
      <c r="I658" s="17" t="str">
        <f xml:space="preserve"> IF(CSV_Data!A658=0,"",IF(CSV_Data!I658=1,Rates!$B$6,0))</f>
        <v/>
      </c>
      <c r="J658" s="17" t="str">
        <f xml:space="preserve"> IF(CSV_Data!J658=1,"Paid to LA","")</f>
        <v/>
      </c>
      <c r="K658" s="17" t="str">
        <f xml:space="preserve"> IF(CSV_Data!A658=0,"",CSV_Data!K658)</f>
        <v/>
      </c>
      <c r="L658" s="17" t="str">
        <f xml:space="preserve"> IF(CSV_Data!A658=0,"",CSV_Data!L658)</f>
        <v/>
      </c>
      <c r="M658" s="19" t="str">
        <f>IF(CSV_Data!A658=0,"",IF(J658="Paid to LA",0,MAX(G658,I658))+H658)</f>
        <v/>
      </c>
      <c r="N658" s="19" t="str">
        <f xml:space="preserve"> IF(CSV_Data!A658=0,"",M658*K658)</f>
        <v/>
      </c>
      <c r="O658" s="19" t="str">
        <f xml:space="preserve"> IF(CSV_Data!A658=0,"",L658-N658)</f>
        <v/>
      </c>
    </row>
    <row r="659" spans="1:15">
      <c r="A659" s="16" t="str">
        <f xml:space="preserve"> IF(CSV_Data!A659=0,"",CSV_Data!A659)</f>
        <v/>
      </c>
      <c r="B659" s="20" t="str">
        <f xml:space="preserve"> IF(CSV_Data!A659=0,"",CSV_Data!B659)</f>
        <v/>
      </c>
      <c r="C659" s="21" t="str">
        <f xml:space="preserve"> IF(CSV_Data!A659=0,"",CSV_Data!C659)</f>
        <v/>
      </c>
      <c r="D659" s="17" t="str">
        <f xml:space="preserve"> IF(CSV_Data!A659=0,"",CSV_Data!D659)</f>
        <v/>
      </c>
      <c r="E659" s="18" t="str">
        <f xml:space="preserve"> IF(CSV_Data!A659=0,"",CSV_Data!E659)</f>
        <v/>
      </c>
      <c r="F659" s="17" t="str">
        <f xml:space="preserve"> IF(CSV_Data!A659=0,"",CSV_Data!F659)</f>
        <v/>
      </c>
      <c r="G659" s="17" t="str">
        <f xml:space="preserve"> IF(CSV_Data!A659=0,"",IF(CSV_Data!G659=0,0,IF(OR(CSV_Data!F659=7,CSV_Data!F659=8,CSV_Data!F659=9,CSV_Data!F659=10,CSV_Data!F659=11),Rates!$B$4,Rates!$B$3)))</f>
        <v/>
      </c>
      <c r="H659" s="17" t="str">
        <f xml:space="preserve"> IF(CSV_Data!A659=0,"",IF(CSV_Data!H659=1,Rates!$B$5,0))</f>
        <v/>
      </c>
      <c r="I659" s="17" t="str">
        <f xml:space="preserve"> IF(CSV_Data!A659=0,"",IF(CSV_Data!I659=1,Rates!$B$6,0))</f>
        <v/>
      </c>
      <c r="J659" s="17" t="str">
        <f xml:space="preserve"> IF(CSV_Data!J659=1,"Paid to LA","")</f>
        <v/>
      </c>
      <c r="K659" s="17" t="str">
        <f xml:space="preserve"> IF(CSV_Data!A659=0,"",CSV_Data!K659)</f>
        <v/>
      </c>
      <c r="L659" s="17" t="str">
        <f xml:space="preserve"> IF(CSV_Data!A659=0,"",CSV_Data!L659)</f>
        <v/>
      </c>
      <c r="M659" s="19" t="str">
        <f>IF(CSV_Data!A659=0,"",IF(J659="Paid to LA",0,MAX(G659,I659))+H659)</f>
        <v/>
      </c>
      <c r="N659" s="19" t="str">
        <f xml:space="preserve"> IF(CSV_Data!A659=0,"",M659*K659)</f>
        <v/>
      </c>
      <c r="O659" s="19" t="str">
        <f xml:space="preserve"> IF(CSV_Data!A659=0,"",L659-N659)</f>
        <v/>
      </c>
    </row>
    <row r="660" spans="1:15">
      <c r="A660" s="16" t="str">
        <f xml:space="preserve"> IF(CSV_Data!A660=0,"",CSV_Data!A660)</f>
        <v/>
      </c>
      <c r="B660" s="20" t="str">
        <f xml:space="preserve"> IF(CSV_Data!A660=0,"",CSV_Data!B660)</f>
        <v/>
      </c>
      <c r="C660" s="21" t="str">
        <f xml:space="preserve"> IF(CSV_Data!A660=0,"",CSV_Data!C660)</f>
        <v/>
      </c>
      <c r="D660" s="17" t="str">
        <f xml:space="preserve"> IF(CSV_Data!A660=0,"",CSV_Data!D660)</f>
        <v/>
      </c>
      <c r="E660" s="18" t="str">
        <f xml:space="preserve"> IF(CSV_Data!A660=0,"",CSV_Data!E660)</f>
        <v/>
      </c>
      <c r="F660" s="17" t="str">
        <f xml:space="preserve"> IF(CSV_Data!A660=0,"",CSV_Data!F660)</f>
        <v/>
      </c>
      <c r="G660" s="17" t="str">
        <f xml:space="preserve"> IF(CSV_Data!A660=0,"",IF(CSV_Data!G660=0,0,IF(OR(CSV_Data!F660=7,CSV_Data!F660=8,CSV_Data!F660=9,CSV_Data!F660=10,CSV_Data!F660=11),Rates!$B$4,Rates!$B$3)))</f>
        <v/>
      </c>
      <c r="H660" s="17" t="str">
        <f xml:space="preserve"> IF(CSV_Data!A660=0,"",IF(CSV_Data!H660=1,Rates!$B$5,0))</f>
        <v/>
      </c>
      <c r="I660" s="17" t="str">
        <f xml:space="preserve"> IF(CSV_Data!A660=0,"",IF(CSV_Data!I660=1,Rates!$B$6,0))</f>
        <v/>
      </c>
      <c r="J660" s="17" t="str">
        <f xml:space="preserve"> IF(CSV_Data!J660=1,"Paid to LA","")</f>
        <v/>
      </c>
      <c r="K660" s="17" t="str">
        <f xml:space="preserve"> IF(CSV_Data!A660=0,"",CSV_Data!K660)</f>
        <v/>
      </c>
      <c r="L660" s="17" t="str">
        <f xml:space="preserve"> IF(CSV_Data!A660=0,"",CSV_Data!L660)</f>
        <v/>
      </c>
      <c r="M660" s="19" t="str">
        <f>IF(CSV_Data!A660=0,"",IF(J660="Paid to LA",0,MAX(G660,I660))+H660)</f>
        <v/>
      </c>
      <c r="N660" s="19" t="str">
        <f xml:space="preserve"> IF(CSV_Data!A660=0,"",M660*K660)</f>
        <v/>
      </c>
      <c r="O660" s="19" t="str">
        <f xml:space="preserve"> IF(CSV_Data!A660=0,"",L660-N660)</f>
        <v/>
      </c>
    </row>
    <row r="661" spans="1:15">
      <c r="A661" s="16" t="str">
        <f xml:space="preserve"> IF(CSV_Data!A661=0,"",CSV_Data!A661)</f>
        <v/>
      </c>
      <c r="B661" s="20" t="str">
        <f xml:space="preserve"> IF(CSV_Data!A661=0,"",CSV_Data!B661)</f>
        <v/>
      </c>
      <c r="C661" s="21" t="str">
        <f xml:space="preserve"> IF(CSV_Data!A661=0,"",CSV_Data!C661)</f>
        <v/>
      </c>
      <c r="D661" s="17" t="str">
        <f xml:space="preserve"> IF(CSV_Data!A661=0,"",CSV_Data!D661)</f>
        <v/>
      </c>
      <c r="E661" s="18" t="str">
        <f xml:space="preserve"> IF(CSV_Data!A661=0,"",CSV_Data!E661)</f>
        <v/>
      </c>
      <c r="F661" s="17" t="str">
        <f xml:space="preserve"> IF(CSV_Data!A661=0,"",CSV_Data!F661)</f>
        <v/>
      </c>
      <c r="G661" s="17" t="str">
        <f xml:space="preserve"> IF(CSV_Data!A661=0,"",IF(CSV_Data!G661=0,0,IF(OR(CSV_Data!F661=7,CSV_Data!F661=8,CSV_Data!F661=9,CSV_Data!F661=10,CSV_Data!F661=11),Rates!$B$4,Rates!$B$3)))</f>
        <v/>
      </c>
      <c r="H661" s="17" t="str">
        <f xml:space="preserve"> IF(CSV_Data!A661=0,"",IF(CSV_Data!H661=1,Rates!$B$5,0))</f>
        <v/>
      </c>
      <c r="I661" s="17" t="str">
        <f xml:space="preserve"> IF(CSV_Data!A661=0,"",IF(CSV_Data!I661=1,Rates!$B$6,0))</f>
        <v/>
      </c>
      <c r="J661" s="17" t="str">
        <f xml:space="preserve"> IF(CSV_Data!J661=1,"Paid to LA","")</f>
        <v/>
      </c>
      <c r="K661" s="17" t="str">
        <f xml:space="preserve"> IF(CSV_Data!A661=0,"",CSV_Data!K661)</f>
        <v/>
      </c>
      <c r="L661" s="17" t="str">
        <f xml:space="preserve"> IF(CSV_Data!A661=0,"",CSV_Data!L661)</f>
        <v/>
      </c>
      <c r="M661" s="19" t="str">
        <f>IF(CSV_Data!A661=0,"",IF(J661="Paid to LA",0,MAX(G661,I661))+H661)</f>
        <v/>
      </c>
      <c r="N661" s="19" t="str">
        <f xml:space="preserve"> IF(CSV_Data!A661=0,"",M661*K661)</f>
        <v/>
      </c>
      <c r="O661" s="19" t="str">
        <f xml:space="preserve"> IF(CSV_Data!A661=0,"",L661-N661)</f>
        <v/>
      </c>
    </row>
    <row r="662" spans="1:15">
      <c r="A662" s="16" t="str">
        <f xml:space="preserve"> IF(CSV_Data!A662=0,"",CSV_Data!A662)</f>
        <v/>
      </c>
      <c r="B662" s="20" t="str">
        <f xml:space="preserve"> IF(CSV_Data!A662=0,"",CSV_Data!B662)</f>
        <v/>
      </c>
      <c r="C662" s="21" t="str">
        <f xml:space="preserve"> IF(CSV_Data!A662=0,"",CSV_Data!C662)</f>
        <v/>
      </c>
      <c r="D662" s="17" t="str">
        <f xml:space="preserve"> IF(CSV_Data!A662=0,"",CSV_Data!D662)</f>
        <v/>
      </c>
      <c r="E662" s="18" t="str">
        <f xml:space="preserve"> IF(CSV_Data!A662=0,"",CSV_Data!E662)</f>
        <v/>
      </c>
      <c r="F662" s="17" t="str">
        <f xml:space="preserve"> IF(CSV_Data!A662=0,"",CSV_Data!F662)</f>
        <v/>
      </c>
      <c r="G662" s="17" t="str">
        <f xml:space="preserve"> IF(CSV_Data!A662=0,"",IF(CSV_Data!G662=0,0,IF(OR(CSV_Data!F662=7,CSV_Data!F662=8,CSV_Data!F662=9,CSV_Data!F662=10,CSV_Data!F662=11),Rates!$B$4,Rates!$B$3)))</f>
        <v/>
      </c>
      <c r="H662" s="17" t="str">
        <f xml:space="preserve"> IF(CSV_Data!A662=0,"",IF(CSV_Data!H662=1,Rates!$B$5,0))</f>
        <v/>
      </c>
      <c r="I662" s="17" t="str">
        <f xml:space="preserve"> IF(CSV_Data!A662=0,"",IF(CSV_Data!I662=1,Rates!$B$6,0))</f>
        <v/>
      </c>
      <c r="J662" s="17" t="str">
        <f xml:space="preserve"> IF(CSV_Data!J662=1,"Paid to LA","")</f>
        <v/>
      </c>
      <c r="K662" s="17" t="str">
        <f xml:space="preserve"> IF(CSV_Data!A662=0,"",CSV_Data!K662)</f>
        <v/>
      </c>
      <c r="L662" s="17" t="str">
        <f xml:space="preserve"> IF(CSV_Data!A662=0,"",CSV_Data!L662)</f>
        <v/>
      </c>
      <c r="M662" s="19" t="str">
        <f>IF(CSV_Data!A662=0,"",IF(J662="Paid to LA",0,MAX(G662,I662))+H662)</f>
        <v/>
      </c>
      <c r="N662" s="19" t="str">
        <f xml:space="preserve"> IF(CSV_Data!A662=0,"",M662*K662)</f>
        <v/>
      </c>
      <c r="O662" s="19" t="str">
        <f xml:space="preserve"> IF(CSV_Data!A662=0,"",L662-N662)</f>
        <v/>
      </c>
    </row>
    <row r="663" spans="1:15">
      <c r="A663" s="16" t="str">
        <f xml:space="preserve"> IF(CSV_Data!A663=0,"",CSV_Data!A663)</f>
        <v/>
      </c>
      <c r="B663" s="20" t="str">
        <f xml:space="preserve"> IF(CSV_Data!A663=0,"",CSV_Data!B663)</f>
        <v/>
      </c>
      <c r="C663" s="21" t="str">
        <f xml:space="preserve"> IF(CSV_Data!A663=0,"",CSV_Data!C663)</f>
        <v/>
      </c>
      <c r="D663" s="17" t="str">
        <f xml:space="preserve"> IF(CSV_Data!A663=0,"",CSV_Data!D663)</f>
        <v/>
      </c>
      <c r="E663" s="18" t="str">
        <f xml:space="preserve"> IF(CSV_Data!A663=0,"",CSV_Data!E663)</f>
        <v/>
      </c>
      <c r="F663" s="17" t="str">
        <f xml:space="preserve"> IF(CSV_Data!A663=0,"",CSV_Data!F663)</f>
        <v/>
      </c>
      <c r="G663" s="17" t="str">
        <f xml:space="preserve"> IF(CSV_Data!A663=0,"",IF(CSV_Data!G663=0,0,IF(OR(CSV_Data!F663=7,CSV_Data!F663=8,CSV_Data!F663=9,CSV_Data!F663=10,CSV_Data!F663=11),Rates!$B$4,Rates!$B$3)))</f>
        <v/>
      </c>
      <c r="H663" s="17" t="str">
        <f xml:space="preserve"> IF(CSV_Data!A663=0,"",IF(CSV_Data!H663=1,Rates!$B$5,0))</f>
        <v/>
      </c>
      <c r="I663" s="17" t="str">
        <f xml:space="preserve"> IF(CSV_Data!A663=0,"",IF(CSV_Data!I663=1,Rates!$B$6,0))</f>
        <v/>
      </c>
      <c r="J663" s="17" t="str">
        <f xml:space="preserve"> IF(CSV_Data!J663=1,"Paid to LA","")</f>
        <v/>
      </c>
      <c r="K663" s="17" t="str">
        <f xml:space="preserve"> IF(CSV_Data!A663=0,"",CSV_Data!K663)</f>
        <v/>
      </c>
      <c r="L663" s="17" t="str">
        <f xml:space="preserve"> IF(CSV_Data!A663=0,"",CSV_Data!L663)</f>
        <v/>
      </c>
      <c r="M663" s="19" t="str">
        <f>IF(CSV_Data!A663=0,"",IF(J663="Paid to LA",0,MAX(G663,I663))+H663)</f>
        <v/>
      </c>
      <c r="N663" s="19" t="str">
        <f xml:space="preserve"> IF(CSV_Data!A663=0,"",M663*K663)</f>
        <v/>
      </c>
      <c r="O663" s="19" t="str">
        <f xml:space="preserve"> IF(CSV_Data!A663=0,"",L663-N663)</f>
        <v/>
      </c>
    </row>
    <row r="664" spans="1:15">
      <c r="A664" s="16" t="str">
        <f xml:space="preserve"> IF(CSV_Data!A664=0,"",CSV_Data!A664)</f>
        <v/>
      </c>
      <c r="B664" s="20" t="str">
        <f xml:space="preserve"> IF(CSV_Data!A664=0,"",CSV_Data!B664)</f>
        <v/>
      </c>
      <c r="C664" s="21" t="str">
        <f xml:space="preserve"> IF(CSV_Data!A664=0,"",CSV_Data!C664)</f>
        <v/>
      </c>
      <c r="D664" s="17" t="str">
        <f xml:space="preserve"> IF(CSV_Data!A664=0,"",CSV_Data!D664)</f>
        <v/>
      </c>
      <c r="E664" s="18" t="str">
        <f xml:space="preserve"> IF(CSV_Data!A664=0,"",CSV_Data!E664)</f>
        <v/>
      </c>
      <c r="F664" s="17" t="str">
        <f xml:space="preserve"> IF(CSV_Data!A664=0,"",CSV_Data!F664)</f>
        <v/>
      </c>
      <c r="G664" s="17" t="str">
        <f xml:space="preserve"> IF(CSV_Data!A664=0,"",IF(CSV_Data!G664=0,0,IF(OR(CSV_Data!F664=7,CSV_Data!F664=8,CSV_Data!F664=9,CSV_Data!F664=10,CSV_Data!F664=11),Rates!$B$4,Rates!$B$3)))</f>
        <v/>
      </c>
      <c r="H664" s="17" t="str">
        <f xml:space="preserve"> IF(CSV_Data!A664=0,"",IF(CSV_Data!H664=1,Rates!$B$5,0))</f>
        <v/>
      </c>
      <c r="I664" s="17" t="str">
        <f xml:space="preserve"> IF(CSV_Data!A664=0,"",IF(CSV_Data!I664=1,Rates!$B$6,0))</f>
        <v/>
      </c>
      <c r="J664" s="17" t="str">
        <f xml:space="preserve"> IF(CSV_Data!J664=1,"Paid to LA","")</f>
        <v/>
      </c>
      <c r="K664" s="17" t="str">
        <f xml:space="preserve"> IF(CSV_Data!A664=0,"",CSV_Data!K664)</f>
        <v/>
      </c>
      <c r="L664" s="17" t="str">
        <f xml:space="preserve"> IF(CSV_Data!A664=0,"",CSV_Data!L664)</f>
        <v/>
      </c>
      <c r="M664" s="19" t="str">
        <f>IF(CSV_Data!A664=0,"",IF(J664="Paid to LA",0,MAX(G664,I664))+H664)</f>
        <v/>
      </c>
      <c r="N664" s="19" t="str">
        <f xml:space="preserve"> IF(CSV_Data!A664=0,"",M664*K664)</f>
        <v/>
      </c>
      <c r="O664" s="19" t="str">
        <f xml:space="preserve"> IF(CSV_Data!A664=0,"",L664-N664)</f>
        <v/>
      </c>
    </row>
    <row r="665" spans="1:15">
      <c r="A665" s="16" t="str">
        <f xml:space="preserve"> IF(CSV_Data!A665=0,"",CSV_Data!A665)</f>
        <v/>
      </c>
      <c r="B665" s="20" t="str">
        <f xml:space="preserve"> IF(CSV_Data!A665=0,"",CSV_Data!B665)</f>
        <v/>
      </c>
      <c r="C665" s="21" t="str">
        <f xml:space="preserve"> IF(CSV_Data!A665=0,"",CSV_Data!C665)</f>
        <v/>
      </c>
      <c r="D665" s="17" t="str">
        <f xml:space="preserve"> IF(CSV_Data!A665=0,"",CSV_Data!D665)</f>
        <v/>
      </c>
      <c r="E665" s="18" t="str">
        <f xml:space="preserve"> IF(CSV_Data!A665=0,"",CSV_Data!E665)</f>
        <v/>
      </c>
      <c r="F665" s="17" t="str">
        <f xml:space="preserve"> IF(CSV_Data!A665=0,"",CSV_Data!F665)</f>
        <v/>
      </c>
      <c r="G665" s="17" t="str">
        <f xml:space="preserve"> IF(CSV_Data!A665=0,"",IF(CSV_Data!G665=0,0,IF(OR(CSV_Data!F665=7,CSV_Data!F665=8,CSV_Data!F665=9,CSV_Data!F665=10,CSV_Data!F665=11),Rates!$B$4,Rates!$B$3)))</f>
        <v/>
      </c>
      <c r="H665" s="17" t="str">
        <f xml:space="preserve"> IF(CSV_Data!A665=0,"",IF(CSV_Data!H665=1,Rates!$B$5,0))</f>
        <v/>
      </c>
      <c r="I665" s="17" t="str">
        <f xml:space="preserve"> IF(CSV_Data!A665=0,"",IF(CSV_Data!I665=1,Rates!$B$6,0))</f>
        <v/>
      </c>
      <c r="J665" s="17" t="str">
        <f xml:space="preserve"> IF(CSV_Data!J665=1,"Paid to LA","")</f>
        <v/>
      </c>
      <c r="K665" s="17" t="str">
        <f xml:space="preserve"> IF(CSV_Data!A665=0,"",CSV_Data!K665)</f>
        <v/>
      </c>
      <c r="L665" s="17" t="str">
        <f xml:space="preserve"> IF(CSV_Data!A665=0,"",CSV_Data!L665)</f>
        <v/>
      </c>
      <c r="M665" s="19" t="str">
        <f>IF(CSV_Data!A665=0,"",IF(J665="Paid to LA",0,MAX(G665,I665))+H665)</f>
        <v/>
      </c>
      <c r="N665" s="19" t="str">
        <f xml:space="preserve"> IF(CSV_Data!A665=0,"",M665*K665)</f>
        <v/>
      </c>
      <c r="O665" s="19" t="str">
        <f xml:space="preserve"> IF(CSV_Data!A665=0,"",L665-N665)</f>
        <v/>
      </c>
    </row>
    <row r="666" spans="1:15">
      <c r="A666" s="16" t="str">
        <f xml:space="preserve"> IF(CSV_Data!A666=0,"",CSV_Data!A666)</f>
        <v/>
      </c>
      <c r="B666" s="20" t="str">
        <f xml:space="preserve"> IF(CSV_Data!A666=0,"",CSV_Data!B666)</f>
        <v/>
      </c>
      <c r="C666" s="21" t="str">
        <f xml:space="preserve"> IF(CSV_Data!A666=0,"",CSV_Data!C666)</f>
        <v/>
      </c>
      <c r="D666" s="17" t="str">
        <f xml:space="preserve"> IF(CSV_Data!A666=0,"",CSV_Data!D666)</f>
        <v/>
      </c>
      <c r="E666" s="18" t="str">
        <f xml:space="preserve"> IF(CSV_Data!A666=0,"",CSV_Data!E666)</f>
        <v/>
      </c>
      <c r="F666" s="17" t="str">
        <f xml:space="preserve"> IF(CSV_Data!A666=0,"",CSV_Data!F666)</f>
        <v/>
      </c>
      <c r="G666" s="17" t="str">
        <f xml:space="preserve"> IF(CSV_Data!A666=0,"",IF(CSV_Data!G666=0,0,IF(OR(CSV_Data!F666=7,CSV_Data!F666=8,CSV_Data!F666=9,CSV_Data!F666=10,CSV_Data!F666=11),Rates!$B$4,Rates!$B$3)))</f>
        <v/>
      </c>
      <c r="H666" s="17" t="str">
        <f xml:space="preserve"> IF(CSV_Data!A666=0,"",IF(CSV_Data!H666=1,Rates!$B$5,0))</f>
        <v/>
      </c>
      <c r="I666" s="17" t="str">
        <f xml:space="preserve"> IF(CSV_Data!A666=0,"",IF(CSV_Data!I666=1,Rates!$B$6,0))</f>
        <v/>
      </c>
      <c r="J666" s="17" t="str">
        <f xml:space="preserve"> IF(CSV_Data!J666=1,"Paid to LA","")</f>
        <v/>
      </c>
      <c r="K666" s="17" t="str">
        <f xml:space="preserve"> IF(CSV_Data!A666=0,"",CSV_Data!K666)</f>
        <v/>
      </c>
      <c r="L666" s="17" t="str">
        <f xml:space="preserve"> IF(CSV_Data!A666=0,"",CSV_Data!L666)</f>
        <v/>
      </c>
      <c r="M666" s="19" t="str">
        <f>IF(CSV_Data!A666=0,"",IF(J666="Paid to LA",0,MAX(G666,I666))+H666)</f>
        <v/>
      </c>
      <c r="N666" s="19" t="str">
        <f xml:space="preserve"> IF(CSV_Data!A666=0,"",M666*K666)</f>
        <v/>
      </c>
      <c r="O666" s="19" t="str">
        <f xml:space="preserve"> IF(CSV_Data!A666=0,"",L666-N666)</f>
        <v/>
      </c>
    </row>
    <row r="667" spans="1:15">
      <c r="A667" s="16" t="str">
        <f xml:space="preserve"> IF(CSV_Data!A667=0,"",CSV_Data!A667)</f>
        <v/>
      </c>
      <c r="B667" s="20" t="str">
        <f xml:space="preserve"> IF(CSV_Data!A667=0,"",CSV_Data!B667)</f>
        <v/>
      </c>
      <c r="C667" s="21" t="str">
        <f xml:space="preserve"> IF(CSV_Data!A667=0,"",CSV_Data!C667)</f>
        <v/>
      </c>
      <c r="D667" s="17" t="str">
        <f xml:space="preserve"> IF(CSV_Data!A667=0,"",CSV_Data!D667)</f>
        <v/>
      </c>
      <c r="E667" s="18" t="str">
        <f xml:space="preserve"> IF(CSV_Data!A667=0,"",CSV_Data!E667)</f>
        <v/>
      </c>
      <c r="F667" s="17" t="str">
        <f xml:space="preserve"> IF(CSV_Data!A667=0,"",CSV_Data!F667)</f>
        <v/>
      </c>
      <c r="G667" s="17" t="str">
        <f xml:space="preserve"> IF(CSV_Data!A667=0,"",IF(CSV_Data!G667=0,0,IF(OR(CSV_Data!F667=7,CSV_Data!F667=8,CSV_Data!F667=9,CSV_Data!F667=10,CSV_Data!F667=11),Rates!$B$4,Rates!$B$3)))</f>
        <v/>
      </c>
      <c r="H667" s="17" t="str">
        <f xml:space="preserve"> IF(CSV_Data!A667=0,"",IF(CSV_Data!H667=1,Rates!$B$5,0))</f>
        <v/>
      </c>
      <c r="I667" s="17" t="str">
        <f xml:space="preserve"> IF(CSV_Data!A667=0,"",IF(CSV_Data!I667=1,Rates!$B$6,0))</f>
        <v/>
      </c>
      <c r="J667" s="17" t="str">
        <f xml:space="preserve"> IF(CSV_Data!J667=1,"Paid to LA","")</f>
        <v/>
      </c>
      <c r="K667" s="17" t="str">
        <f xml:space="preserve"> IF(CSV_Data!A667=0,"",CSV_Data!K667)</f>
        <v/>
      </c>
      <c r="L667" s="17" t="str">
        <f xml:space="preserve"> IF(CSV_Data!A667=0,"",CSV_Data!L667)</f>
        <v/>
      </c>
      <c r="M667" s="19" t="str">
        <f>IF(CSV_Data!A667=0,"",IF(J667="Paid to LA",0,MAX(G667,I667))+H667)</f>
        <v/>
      </c>
      <c r="N667" s="19" t="str">
        <f xml:space="preserve"> IF(CSV_Data!A667=0,"",M667*K667)</f>
        <v/>
      </c>
      <c r="O667" s="19" t="str">
        <f xml:space="preserve"> IF(CSV_Data!A667=0,"",L667-N667)</f>
        <v/>
      </c>
    </row>
    <row r="668" spans="1:15">
      <c r="A668" s="16" t="str">
        <f xml:space="preserve"> IF(CSV_Data!A668=0,"",CSV_Data!A668)</f>
        <v/>
      </c>
      <c r="B668" s="20" t="str">
        <f xml:space="preserve"> IF(CSV_Data!A668=0,"",CSV_Data!B668)</f>
        <v/>
      </c>
      <c r="C668" s="21" t="str">
        <f xml:space="preserve"> IF(CSV_Data!A668=0,"",CSV_Data!C668)</f>
        <v/>
      </c>
      <c r="D668" s="17" t="str">
        <f xml:space="preserve"> IF(CSV_Data!A668=0,"",CSV_Data!D668)</f>
        <v/>
      </c>
      <c r="E668" s="18" t="str">
        <f xml:space="preserve"> IF(CSV_Data!A668=0,"",CSV_Data!E668)</f>
        <v/>
      </c>
      <c r="F668" s="17" t="str">
        <f xml:space="preserve"> IF(CSV_Data!A668=0,"",CSV_Data!F668)</f>
        <v/>
      </c>
      <c r="G668" s="17" t="str">
        <f xml:space="preserve"> IF(CSV_Data!A668=0,"",IF(CSV_Data!G668=0,0,IF(OR(CSV_Data!F668=7,CSV_Data!F668=8,CSV_Data!F668=9,CSV_Data!F668=10,CSV_Data!F668=11),Rates!$B$4,Rates!$B$3)))</f>
        <v/>
      </c>
      <c r="H668" s="17" t="str">
        <f xml:space="preserve"> IF(CSV_Data!A668=0,"",IF(CSV_Data!H668=1,Rates!$B$5,0))</f>
        <v/>
      </c>
      <c r="I668" s="17" t="str">
        <f xml:space="preserve"> IF(CSV_Data!A668=0,"",IF(CSV_Data!I668=1,Rates!$B$6,0))</f>
        <v/>
      </c>
      <c r="J668" s="17" t="str">
        <f xml:space="preserve"> IF(CSV_Data!J668=1,"Paid to LA","")</f>
        <v/>
      </c>
      <c r="K668" s="17" t="str">
        <f xml:space="preserve"> IF(CSV_Data!A668=0,"",CSV_Data!K668)</f>
        <v/>
      </c>
      <c r="L668" s="17" t="str">
        <f xml:space="preserve"> IF(CSV_Data!A668=0,"",CSV_Data!L668)</f>
        <v/>
      </c>
      <c r="M668" s="19" t="str">
        <f>IF(CSV_Data!A668=0,"",IF(J668="Paid to LA",0,MAX(G668,I668))+H668)</f>
        <v/>
      </c>
      <c r="N668" s="19" t="str">
        <f xml:space="preserve"> IF(CSV_Data!A668=0,"",M668*K668)</f>
        <v/>
      </c>
      <c r="O668" s="19" t="str">
        <f xml:space="preserve"> IF(CSV_Data!A668=0,"",L668-N668)</f>
        <v/>
      </c>
    </row>
    <row r="669" spans="1:15">
      <c r="A669" s="16" t="str">
        <f xml:space="preserve"> IF(CSV_Data!A669=0,"",CSV_Data!A669)</f>
        <v/>
      </c>
      <c r="B669" s="20" t="str">
        <f xml:space="preserve"> IF(CSV_Data!A669=0,"",CSV_Data!B669)</f>
        <v/>
      </c>
      <c r="C669" s="21" t="str">
        <f xml:space="preserve"> IF(CSV_Data!A669=0,"",CSV_Data!C669)</f>
        <v/>
      </c>
      <c r="D669" s="17" t="str">
        <f xml:space="preserve"> IF(CSV_Data!A669=0,"",CSV_Data!D669)</f>
        <v/>
      </c>
      <c r="E669" s="18" t="str">
        <f xml:space="preserve"> IF(CSV_Data!A669=0,"",CSV_Data!E669)</f>
        <v/>
      </c>
      <c r="F669" s="17" t="str">
        <f xml:space="preserve"> IF(CSV_Data!A669=0,"",CSV_Data!F669)</f>
        <v/>
      </c>
      <c r="G669" s="17" t="str">
        <f xml:space="preserve"> IF(CSV_Data!A669=0,"",IF(CSV_Data!G669=0,0,IF(OR(CSV_Data!F669=7,CSV_Data!F669=8,CSV_Data!F669=9,CSV_Data!F669=10,CSV_Data!F669=11),Rates!$B$4,Rates!$B$3)))</f>
        <v/>
      </c>
      <c r="H669" s="17" t="str">
        <f xml:space="preserve"> IF(CSV_Data!A669=0,"",IF(CSV_Data!H669=1,Rates!$B$5,0))</f>
        <v/>
      </c>
      <c r="I669" s="17" t="str">
        <f xml:space="preserve"> IF(CSV_Data!A669=0,"",IF(CSV_Data!I669=1,Rates!$B$6,0))</f>
        <v/>
      </c>
      <c r="J669" s="17" t="str">
        <f xml:space="preserve"> IF(CSV_Data!J669=1,"Paid to LA","")</f>
        <v/>
      </c>
      <c r="K669" s="17" t="str">
        <f xml:space="preserve"> IF(CSV_Data!A669=0,"",CSV_Data!K669)</f>
        <v/>
      </c>
      <c r="L669" s="17" t="str">
        <f xml:space="preserve"> IF(CSV_Data!A669=0,"",CSV_Data!L669)</f>
        <v/>
      </c>
      <c r="M669" s="19" t="str">
        <f>IF(CSV_Data!A669=0,"",IF(J669="Paid to LA",0,MAX(G669,I669))+H669)</f>
        <v/>
      </c>
      <c r="N669" s="19" t="str">
        <f xml:space="preserve"> IF(CSV_Data!A669=0,"",M669*K669)</f>
        <v/>
      </c>
      <c r="O669" s="19" t="str">
        <f xml:space="preserve"> IF(CSV_Data!A669=0,"",L669-N669)</f>
        <v/>
      </c>
    </row>
    <row r="670" spans="1:15">
      <c r="A670" s="16" t="str">
        <f xml:space="preserve"> IF(CSV_Data!A670=0,"",CSV_Data!A670)</f>
        <v/>
      </c>
      <c r="B670" s="20" t="str">
        <f xml:space="preserve"> IF(CSV_Data!A670=0,"",CSV_Data!B670)</f>
        <v/>
      </c>
      <c r="C670" s="21" t="str">
        <f xml:space="preserve"> IF(CSV_Data!A670=0,"",CSV_Data!C670)</f>
        <v/>
      </c>
      <c r="D670" s="17" t="str">
        <f xml:space="preserve"> IF(CSV_Data!A670=0,"",CSV_Data!D670)</f>
        <v/>
      </c>
      <c r="E670" s="18" t="str">
        <f xml:space="preserve"> IF(CSV_Data!A670=0,"",CSV_Data!E670)</f>
        <v/>
      </c>
      <c r="F670" s="17" t="str">
        <f xml:space="preserve"> IF(CSV_Data!A670=0,"",CSV_Data!F670)</f>
        <v/>
      </c>
      <c r="G670" s="17" t="str">
        <f xml:space="preserve"> IF(CSV_Data!A670=0,"",IF(CSV_Data!G670=0,0,IF(OR(CSV_Data!F670=7,CSV_Data!F670=8,CSV_Data!F670=9,CSV_Data!F670=10,CSV_Data!F670=11),Rates!$B$4,Rates!$B$3)))</f>
        <v/>
      </c>
      <c r="H670" s="17" t="str">
        <f xml:space="preserve"> IF(CSV_Data!A670=0,"",IF(CSV_Data!H670=1,Rates!$B$5,0))</f>
        <v/>
      </c>
      <c r="I670" s="17" t="str">
        <f xml:space="preserve"> IF(CSV_Data!A670=0,"",IF(CSV_Data!I670=1,Rates!$B$6,0))</f>
        <v/>
      </c>
      <c r="J670" s="17" t="str">
        <f xml:space="preserve"> IF(CSV_Data!J670=1,"Paid to LA","")</f>
        <v/>
      </c>
      <c r="K670" s="17" t="str">
        <f xml:space="preserve"> IF(CSV_Data!A670=0,"",CSV_Data!K670)</f>
        <v/>
      </c>
      <c r="L670" s="17" t="str">
        <f xml:space="preserve"> IF(CSV_Data!A670=0,"",CSV_Data!L670)</f>
        <v/>
      </c>
      <c r="M670" s="19" t="str">
        <f>IF(CSV_Data!A670=0,"",IF(J670="Paid to LA",0,MAX(G670,I670))+H670)</f>
        <v/>
      </c>
      <c r="N670" s="19" t="str">
        <f xml:space="preserve"> IF(CSV_Data!A670=0,"",M670*K670)</f>
        <v/>
      </c>
      <c r="O670" s="19" t="str">
        <f xml:space="preserve"> IF(CSV_Data!A670=0,"",L670-N670)</f>
        <v/>
      </c>
    </row>
    <row r="671" spans="1:15">
      <c r="A671" s="16" t="str">
        <f xml:space="preserve"> IF(CSV_Data!A671=0,"",CSV_Data!A671)</f>
        <v/>
      </c>
      <c r="B671" s="20" t="str">
        <f xml:space="preserve"> IF(CSV_Data!A671=0,"",CSV_Data!B671)</f>
        <v/>
      </c>
      <c r="C671" s="21" t="str">
        <f xml:space="preserve"> IF(CSV_Data!A671=0,"",CSV_Data!C671)</f>
        <v/>
      </c>
      <c r="D671" s="17" t="str">
        <f xml:space="preserve"> IF(CSV_Data!A671=0,"",CSV_Data!D671)</f>
        <v/>
      </c>
      <c r="E671" s="18" t="str">
        <f xml:space="preserve"> IF(CSV_Data!A671=0,"",CSV_Data!E671)</f>
        <v/>
      </c>
      <c r="F671" s="17" t="str">
        <f xml:space="preserve"> IF(CSV_Data!A671=0,"",CSV_Data!F671)</f>
        <v/>
      </c>
      <c r="G671" s="17" t="str">
        <f xml:space="preserve"> IF(CSV_Data!A671=0,"",IF(CSV_Data!G671=0,0,IF(OR(CSV_Data!F671=7,CSV_Data!F671=8,CSV_Data!F671=9,CSV_Data!F671=10,CSV_Data!F671=11),Rates!$B$4,Rates!$B$3)))</f>
        <v/>
      </c>
      <c r="H671" s="17" t="str">
        <f xml:space="preserve"> IF(CSV_Data!A671=0,"",IF(CSV_Data!H671=1,Rates!$B$5,0))</f>
        <v/>
      </c>
      <c r="I671" s="17" t="str">
        <f xml:space="preserve"> IF(CSV_Data!A671=0,"",IF(CSV_Data!I671=1,Rates!$B$6,0))</f>
        <v/>
      </c>
      <c r="J671" s="17" t="str">
        <f xml:space="preserve"> IF(CSV_Data!J671=1,"Paid to LA","")</f>
        <v/>
      </c>
      <c r="K671" s="17" t="str">
        <f xml:space="preserve"> IF(CSV_Data!A671=0,"",CSV_Data!K671)</f>
        <v/>
      </c>
      <c r="L671" s="17" t="str">
        <f xml:space="preserve"> IF(CSV_Data!A671=0,"",CSV_Data!L671)</f>
        <v/>
      </c>
      <c r="M671" s="19" t="str">
        <f>IF(CSV_Data!A671=0,"",IF(J671="Paid to LA",0,MAX(G671,I671))+H671)</f>
        <v/>
      </c>
      <c r="N671" s="19" t="str">
        <f xml:space="preserve"> IF(CSV_Data!A671=0,"",M671*K671)</f>
        <v/>
      </c>
      <c r="O671" s="19" t="str">
        <f xml:space="preserve"> IF(CSV_Data!A671=0,"",L671-N671)</f>
        <v/>
      </c>
    </row>
    <row r="672" spans="1:15">
      <c r="A672" s="16" t="str">
        <f xml:space="preserve"> IF(CSV_Data!A672=0,"",CSV_Data!A672)</f>
        <v/>
      </c>
      <c r="B672" s="20" t="str">
        <f xml:space="preserve"> IF(CSV_Data!A672=0,"",CSV_Data!B672)</f>
        <v/>
      </c>
      <c r="C672" s="21" t="str">
        <f xml:space="preserve"> IF(CSV_Data!A672=0,"",CSV_Data!C672)</f>
        <v/>
      </c>
      <c r="D672" s="17" t="str">
        <f xml:space="preserve"> IF(CSV_Data!A672=0,"",CSV_Data!D672)</f>
        <v/>
      </c>
      <c r="E672" s="18" t="str">
        <f xml:space="preserve"> IF(CSV_Data!A672=0,"",CSV_Data!E672)</f>
        <v/>
      </c>
      <c r="F672" s="17" t="str">
        <f xml:space="preserve"> IF(CSV_Data!A672=0,"",CSV_Data!F672)</f>
        <v/>
      </c>
      <c r="G672" s="17" t="str">
        <f xml:space="preserve"> IF(CSV_Data!A672=0,"",IF(CSV_Data!G672=0,0,IF(OR(CSV_Data!F672=7,CSV_Data!F672=8,CSV_Data!F672=9,CSV_Data!F672=10,CSV_Data!F672=11),Rates!$B$4,Rates!$B$3)))</f>
        <v/>
      </c>
      <c r="H672" s="17" t="str">
        <f xml:space="preserve"> IF(CSV_Data!A672=0,"",IF(CSV_Data!H672=1,Rates!$B$5,0))</f>
        <v/>
      </c>
      <c r="I672" s="17" t="str">
        <f xml:space="preserve"> IF(CSV_Data!A672=0,"",IF(CSV_Data!I672=1,Rates!$B$6,0))</f>
        <v/>
      </c>
      <c r="J672" s="17" t="str">
        <f xml:space="preserve"> IF(CSV_Data!J672=1,"Paid to LA","")</f>
        <v/>
      </c>
      <c r="K672" s="17" t="str">
        <f xml:space="preserve"> IF(CSV_Data!A672=0,"",CSV_Data!K672)</f>
        <v/>
      </c>
      <c r="L672" s="17" t="str">
        <f xml:space="preserve"> IF(CSV_Data!A672=0,"",CSV_Data!L672)</f>
        <v/>
      </c>
      <c r="M672" s="19" t="str">
        <f>IF(CSV_Data!A672=0,"",IF(J672="Paid to LA",0,MAX(G672,I672))+H672)</f>
        <v/>
      </c>
      <c r="N672" s="19" t="str">
        <f xml:space="preserve"> IF(CSV_Data!A672=0,"",M672*K672)</f>
        <v/>
      </c>
      <c r="O672" s="19" t="str">
        <f xml:space="preserve"> IF(CSV_Data!A672=0,"",L672-N672)</f>
        <v/>
      </c>
    </row>
    <row r="673" spans="1:15">
      <c r="A673" s="16" t="str">
        <f xml:space="preserve"> IF(CSV_Data!A673=0,"",CSV_Data!A673)</f>
        <v/>
      </c>
      <c r="B673" s="20" t="str">
        <f xml:space="preserve"> IF(CSV_Data!A673=0,"",CSV_Data!B673)</f>
        <v/>
      </c>
      <c r="C673" s="21" t="str">
        <f xml:space="preserve"> IF(CSV_Data!A673=0,"",CSV_Data!C673)</f>
        <v/>
      </c>
      <c r="D673" s="17" t="str">
        <f xml:space="preserve"> IF(CSV_Data!A673=0,"",CSV_Data!D673)</f>
        <v/>
      </c>
      <c r="E673" s="18" t="str">
        <f xml:space="preserve"> IF(CSV_Data!A673=0,"",CSV_Data!E673)</f>
        <v/>
      </c>
      <c r="F673" s="17" t="str">
        <f xml:space="preserve"> IF(CSV_Data!A673=0,"",CSV_Data!F673)</f>
        <v/>
      </c>
      <c r="G673" s="17" t="str">
        <f xml:space="preserve"> IF(CSV_Data!A673=0,"",IF(CSV_Data!G673=0,0,IF(OR(CSV_Data!F673=7,CSV_Data!F673=8,CSV_Data!F673=9,CSV_Data!F673=10,CSV_Data!F673=11),Rates!$B$4,Rates!$B$3)))</f>
        <v/>
      </c>
      <c r="H673" s="17" t="str">
        <f xml:space="preserve"> IF(CSV_Data!A673=0,"",IF(CSV_Data!H673=1,Rates!$B$5,0))</f>
        <v/>
      </c>
      <c r="I673" s="17" t="str">
        <f xml:space="preserve"> IF(CSV_Data!A673=0,"",IF(CSV_Data!I673=1,Rates!$B$6,0))</f>
        <v/>
      </c>
      <c r="J673" s="17" t="str">
        <f xml:space="preserve"> IF(CSV_Data!J673=1,"Paid to LA","")</f>
        <v/>
      </c>
      <c r="K673" s="17" t="str">
        <f xml:space="preserve"> IF(CSV_Data!A673=0,"",CSV_Data!K673)</f>
        <v/>
      </c>
      <c r="L673" s="17" t="str">
        <f xml:space="preserve"> IF(CSV_Data!A673=0,"",CSV_Data!L673)</f>
        <v/>
      </c>
      <c r="M673" s="19" t="str">
        <f>IF(CSV_Data!A673=0,"",IF(J673="Paid to LA",0,MAX(G673,I673))+H673)</f>
        <v/>
      </c>
      <c r="N673" s="19" t="str">
        <f xml:space="preserve"> IF(CSV_Data!A673=0,"",M673*K673)</f>
        <v/>
      </c>
      <c r="O673" s="19" t="str">
        <f xml:space="preserve"> IF(CSV_Data!A673=0,"",L673-N673)</f>
        <v/>
      </c>
    </row>
    <row r="674" spans="1:15">
      <c r="A674" s="16" t="str">
        <f xml:space="preserve"> IF(CSV_Data!A674=0,"",CSV_Data!A674)</f>
        <v/>
      </c>
      <c r="B674" s="20" t="str">
        <f xml:space="preserve"> IF(CSV_Data!A674=0,"",CSV_Data!B674)</f>
        <v/>
      </c>
      <c r="C674" s="21" t="str">
        <f xml:space="preserve"> IF(CSV_Data!A674=0,"",CSV_Data!C674)</f>
        <v/>
      </c>
      <c r="D674" s="17" t="str">
        <f xml:space="preserve"> IF(CSV_Data!A674=0,"",CSV_Data!D674)</f>
        <v/>
      </c>
      <c r="E674" s="18" t="str">
        <f xml:space="preserve"> IF(CSV_Data!A674=0,"",CSV_Data!E674)</f>
        <v/>
      </c>
      <c r="F674" s="17" t="str">
        <f xml:space="preserve"> IF(CSV_Data!A674=0,"",CSV_Data!F674)</f>
        <v/>
      </c>
      <c r="G674" s="17" t="str">
        <f xml:space="preserve"> IF(CSV_Data!A674=0,"",IF(CSV_Data!G674=0,0,IF(OR(CSV_Data!F674=7,CSV_Data!F674=8,CSV_Data!F674=9,CSV_Data!F674=10,CSV_Data!F674=11),Rates!$B$4,Rates!$B$3)))</f>
        <v/>
      </c>
      <c r="H674" s="17" t="str">
        <f xml:space="preserve"> IF(CSV_Data!A674=0,"",IF(CSV_Data!H674=1,Rates!$B$5,0))</f>
        <v/>
      </c>
      <c r="I674" s="17" t="str">
        <f xml:space="preserve"> IF(CSV_Data!A674=0,"",IF(CSV_Data!I674=1,Rates!$B$6,0))</f>
        <v/>
      </c>
      <c r="J674" s="17" t="str">
        <f xml:space="preserve"> IF(CSV_Data!J674=1,"Paid to LA","")</f>
        <v/>
      </c>
      <c r="K674" s="17" t="str">
        <f xml:space="preserve"> IF(CSV_Data!A674=0,"",CSV_Data!K674)</f>
        <v/>
      </c>
      <c r="L674" s="17" t="str">
        <f xml:space="preserve"> IF(CSV_Data!A674=0,"",CSV_Data!L674)</f>
        <v/>
      </c>
      <c r="M674" s="19" t="str">
        <f>IF(CSV_Data!A674=0,"",IF(J674="Paid to LA",0,MAX(G674,I674))+H674)</f>
        <v/>
      </c>
      <c r="N674" s="19" t="str">
        <f xml:space="preserve"> IF(CSV_Data!A674=0,"",M674*K674)</f>
        <v/>
      </c>
      <c r="O674" s="19" t="str">
        <f xml:space="preserve"> IF(CSV_Data!A674=0,"",L674-N674)</f>
        <v/>
      </c>
    </row>
    <row r="675" spans="1:15">
      <c r="A675" s="16" t="str">
        <f xml:space="preserve"> IF(CSV_Data!A675=0,"",CSV_Data!A675)</f>
        <v/>
      </c>
      <c r="B675" s="20" t="str">
        <f xml:space="preserve"> IF(CSV_Data!A675=0,"",CSV_Data!B675)</f>
        <v/>
      </c>
      <c r="C675" s="21" t="str">
        <f xml:space="preserve"> IF(CSV_Data!A675=0,"",CSV_Data!C675)</f>
        <v/>
      </c>
      <c r="D675" s="17" t="str">
        <f xml:space="preserve"> IF(CSV_Data!A675=0,"",CSV_Data!D675)</f>
        <v/>
      </c>
      <c r="E675" s="18" t="str">
        <f xml:space="preserve"> IF(CSV_Data!A675=0,"",CSV_Data!E675)</f>
        <v/>
      </c>
      <c r="F675" s="17" t="str">
        <f xml:space="preserve"> IF(CSV_Data!A675=0,"",CSV_Data!F675)</f>
        <v/>
      </c>
      <c r="G675" s="17" t="str">
        <f xml:space="preserve"> IF(CSV_Data!A675=0,"",IF(CSV_Data!G675=0,0,IF(OR(CSV_Data!F675=7,CSV_Data!F675=8,CSV_Data!F675=9,CSV_Data!F675=10,CSV_Data!F675=11),Rates!$B$4,Rates!$B$3)))</f>
        <v/>
      </c>
      <c r="H675" s="17" t="str">
        <f xml:space="preserve"> IF(CSV_Data!A675=0,"",IF(CSV_Data!H675=1,Rates!$B$5,0))</f>
        <v/>
      </c>
      <c r="I675" s="17" t="str">
        <f xml:space="preserve"> IF(CSV_Data!A675=0,"",IF(CSV_Data!I675=1,Rates!$B$6,0))</f>
        <v/>
      </c>
      <c r="J675" s="17" t="str">
        <f xml:space="preserve"> IF(CSV_Data!J675=1,"Paid to LA","")</f>
        <v/>
      </c>
      <c r="K675" s="17" t="str">
        <f xml:space="preserve"> IF(CSV_Data!A675=0,"",CSV_Data!K675)</f>
        <v/>
      </c>
      <c r="L675" s="17" t="str">
        <f xml:space="preserve"> IF(CSV_Data!A675=0,"",CSV_Data!L675)</f>
        <v/>
      </c>
      <c r="M675" s="19" t="str">
        <f>IF(CSV_Data!A675=0,"",IF(J675="Paid to LA",0,MAX(G675,I675))+H675)</f>
        <v/>
      </c>
      <c r="N675" s="19" t="str">
        <f xml:space="preserve"> IF(CSV_Data!A675=0,"",M675*K675)</f>
        <v/>
      </c>
      <c r="O675" s="19" t="str">
        <f xml:space="preserve"> IF(CSV_Data!A675=0,"",L675-N675)</f>
        <v/>
      </c>
    </row>
    <row r="676" spans="1:15">
      <c r="A676" s="16" t="str">
        <f xml:space="preserve"> IF(CSV_Data!A676=0,"",CSV_Data!A676)</f>
        <v/>
      </c>
      <c r="B676" s="20" t="str">
        <f xml:space="preserve"> IF(CSV_Data!A676=0,"",CSV_Data!B676)</f>
        <v/>
      </c>
      <c r="C676" s="21" t="str">
        <f xml:space="preserve"> IF(CSV_Data!A676=0,"",CSV_Data!C676)</f>
        <v/>
      </c>
      <c r="D676" s="17" t="str">
        <f xml:space="preserve"> IF(CSV_Data!A676=0,"",CSV_Data!D676)</f>
        <v/>
      </c>
      <c r="E676" s="18" t="str">
        <f xml:space="preserve"> IF(CSV_Data!A676=0,"",CSV_Data!E676)</f>
        <v/>
      </c>
      <c r="F676" s="17" t="str">
        <f xml:space="preserve"> IF(CSV_Data!A676=0,"",CSV_Data!F676)</f>
        <v/>
      </c>
      <c r="G676" s="17" t="str">
        <f xml:space="preserve"> IF(CSV_Data!A676=0,"",IF(CSV_Data!G676=0,0,IF(OR(CSV_Data!F676=7,CSV_Data!F676=8,CSV_Data!F676=9,CSV_Data!F676=10,CSV_Data!F676=11),Rates!$B$4,Rates!$B$3)))</f>
        <v/>
      </c>
      <c r="H676" s="17" t="str">
        <f xml:space="preserve"> IF(CSV_Data!A676=0,"",IF(CSV_Data!H676=1,Rates!$B$5,0))</f>
        <v/>
      </c>
      <c r="I676" s="17" t="str">
        <f xml:space="preserve"> IF(CSV_Data!A676=0,"",IF(CSV_Data!I676=1,Rates!$B$6,0))</f>
        <v/>
      </c>
      <c r="J676" s="17" t="str">
        <f xml:space="preserve"> IF(CSV_Data!J676=1,"Paid to LA","")</f>
        <v/>
      </c>
      <c r="K676" s="17" t="str">
        <f xml:space="preserve"> IF(CSV_Data!A676=0,"",CSV_Data!K676)</f>
        <v/>
      </c>
      <c r="L676" s="17" t="str">
        <f xml:space="preserve"> IF(CSV_Data!A676=0,"",CSV_Data!L676)</f>
        <v/>
      </c>
      <c r="M676" s="19" t="str">
        <f>IF(CSV_Data!A676=0,"",IF(J676="Paid to LA",0,MAX(G676,I676))+H676)</f>
        <v/>
      </c>
      <c r="N676" s="19" t="str">
        <f xml:space="preserve"> IF(CSV_Data!A676=0,"",M676*K676)</f>
        <v/>
      </c>
      <c r="O676" s="19" t="str">
        <f xml:space="preserve"> IF(CSV_Data!A676=0,"",L676-N676)</f>
        <v/>
      </c>
    </row>
    <row r="677" spans="1:15">
      <c r="A677" s="16" t="str">
        <f xml:space="preserve"> IF(CSV_Data!A677=0,"",CSV_Data!A677)</f>
        <v/>
      </c>
      <c r="B677" s="20" t="str">
        <f xml:space="preserve"> IF(CSV_Data!A677=0,"",CSV_Data!B677)</f>
        <v/>
      </c>
      <c r="C677" s="21" t="str">
        <f xml:space="preserve"> IF(CSV_Data!A677=0,"",CSV_Data!C677)</f>
        <v/>
      </c>
      <c r="D677" s="17" t="str">
        <f xml:space="preserve"> IF(CSV_Data!A677=0,"",CSV_Data!D677)</f>
        <v/>
      </c>
      <c r="E677" s="18" t="str">
        <f xml:space="preserve"> IF(CSV_Data!A677=0,"",CSV_Data!E677)</f>
        <v/>
      </c>
      <c r="F677" s="17" t="str">
        <f xml:space="preserve"> IF(CSV_Data!A677=0,"",CSV_Data!F677)</f>
        <v/>
      </c>
      <c r="G677" s="17" t="str">
        <f xml:space="preserve"> IF(CSV_Data!A677=0,"",IF(CSV_Data!G677=0,0,IF(OR(CSV_Data!F677=7,CSV_Data!F677=8,CSV_Data!F677=9,CSV_Data!F677=10,CSV_Data!F677=11),Rates!$B$4,Rates!$B$3)))</f>
        <v/>
      </c>
      <c r="H677" s="17" t="str">
        <f xml:space="preserve"> IF(CSV_Data!A677=0,"",IF(CSV_Data!H677=1,Rates!$B$5,0))</f>
        <v/>
      </c>
      <c r="I677" s="17" t="str">
        <f xml:space="preserve"> IF(CSV_Data!A677=0,"",IF(CSV_Data!I677=1,Rates!$B$6,0))</f>
        <v/>
      </c>
      <c r="J677" s="17" t="str">
        <f xml:space="preserve"> IF(CSV_Data!J677=1,"Paid to LA","")</f>
        <v/>
      </c>
      <c r="K677" s="17" t="str">
        <f xml:space="preserve"> IF(CSV_Data!A677=0,"",CSV_Data!K677)</f>
        <v/>
      </c>
      <c r="L677" s="17" t="str">
        <f xml:space="preserve"> IF(CSV_Data!A677=0,"",CSV_Data!L677)</f>
        <v/>
      </c>
      <c r="M677" s="19" t="str">
        <f>IF(CSV_Data!A677=0,"",IF(J677="Paid to LA",0,MAX(G677,I677))+H677)</f>
        <v/>
      </c>
      <c r="N677" s="19" t="str">
        <f xml:space="preserve"> IF(CSV_Data!A677=0,"",M677*K677)</f>
        <v/>
      </c>
      <c r="O677" s="19" t="str">
        <f xml:space="preserve"> IF(CSV_Data!A677=0,"",L677-N677)</f>
        <v/>
      </c>
    </row>
    <row r="678" spans="1:15">
      <c r="A678" s="16" t="str">
        <f xml:space="preserve"> IF(CSV_Data!A678=0,"",CSV_Data!A678)</f>
        <v/>
      </c>
      <c r="B678" s="20" t="str">
        <f xml:space="preserve"> IF(CSV_Data!A678=0,"",CSV_Data!B678)</f>
        <v/>
      </c>
      <c r="C678" s="21" t="str">
        <f xml:space="preserve"> IF(CSV_Data!A678=0,"",CSV_Data!C678)</f>
        <v/>
      </c>
      <c r="D678" s="17" t="str">
        <f xml:space="preserve"> IF(CSV_Data!A678=0,"",CSV_Data!D678)</f>
        <v/>
      </c>
      <c r="E678" s="18" t="str">
        <f xml:space="preserve"> IF(CSV_Data!A678=0,"",CSV_Data!E678)</f>
        <v/>
      </c>
      <c r="F678" s="17" t="str">
        <f xml:space="preserve"> IF(CSV_Data!A678=0,"",CSV_Data!F678)</f>
        <v/>
      </c>
      <c r="G678" s="17" t="str">
        <f xml:space="preserve"> IF(CSV_Data!A678=0,"",IF(CSV_Data!G678=0,0,IF(OR(CSV_Data!F678=7,CSV_Data!F678=8,CSV_Data!F678=9,CSV_Data!F678=10,CSV_Data!F678=11),Rates!$B$4,Rates!$B$3)))</f>
        <v/>
      </c>
      <c r="H678" s="17" t="str">
        <f xml:space="preserve"> IF(CSV_Data!A678=0,"",IF(CSV_Data!H678=1,Rates!$B$5,0))</f>
        <v/>
      </c>
      <c r="I678" s="17" t="str">
        <f xml:space="preserve"> IF(CSV_Data!A678=0,"",IF(CSV_Data!I678=1,Rates!$B$6,0))</f>
        <v/>
      </c>
      <c r="J678" s="17" t="str">
        <f xml:space="preserve"> IF(CSV_Data!J678=1,"Paid to LA","")</f>
        <v/>
      </c>
      <c r="K678" s="17" t="str">
        <f xml:space="preserve"> IF(CSV_Data!A678=0,"",CSV_Data!K678)</f>
        <v/>
      </c>
      <c r="L678" s="17" t="str">
        <f xml:space="preserve"> IF(CSV_Data!A678=0,"",CSV_Data!L678)</f>
        <v/>
      </c>
      <c r="M678" s="19" t="str">
        <f>IF(CSV_Data!A678=0,"",IF(J678="Paid to LA",0,MAX(G678,I678))+H678)</f>
        <v/>
      </c>
      <c r="N678" s="19" t="str">
        <f xml:space="preserve"> IF(CSV_Data!A678=0,"",M678*K678)</f>
        <v/>
      </c>
      <c r="O678" s="19" t="str">
        <f xml:space="preserve"> IF(CSV_Data!A678=0,"",L678-N678)</f>
        <v/>
      </c>
    </row>
    <row r="679" spans="1:15">
      <c r="A679" s="16" t="str">
        <f xml:space="preserve"> IF(CSV_Data!A679=0,"",CSV_Data!A679)</f>
        <v/>
      </c>
      <c r="B679" s="20" t="str">
        <f xml:space="preserve"> IF(CSV_Data!A679=0,"",CSV_Data!B679)</f>
        <v/>
      </c>
      <c r="C679" s="21" t="str">
        <f xml:space="preserve"> IF(CSV_Data!A679=0,"",CSV_Data!C679)</f>
        <v/>
      </c>
      <c r="D679" s="17" t="str">
        <f xml:space="preserve"> IF(CSV_Data!A679=0,"",CSV_Data!D679)</f>
        <v/>
      </c>
      <c r="E679" s="18" t="str">
        <f xml:space="preserve"> IF(CSV_Data!A679=0,"",CSV_Data!E679)</f>
        <v/>
      </c>
      <c r="F679" s="17" t="str">
        <f xml:space="preserve"> IF(CSV_Data!A679=0,"",CSV_Data!F679)</f>
        <v/>
      </c>
      <c r="G679" s="17" t="str">
        <f xml:space="preserve"> IF(CSV_Data!A679=0,"",IF(CSV_Data!G679=0,0,IF(OR(CSV_Data!F679=7,CSV_Data!F679=8,CSV_Data!F679=9,CSV_Data!F679=10,CSV_Data!F679=11),Rates!$B$4,Rates!$B$3)))</f>
        <v/>
      </c>
      <c r="H679" s="17" t="str">
        <f xml:space="preserve"> IF(CSV_Data!A679=0,"",IF(CSV_Data!H679=1,Rates!$B$5,0))</f>
        <v/>
      </c>
      <c r="I679" s="17" t="str">
        <f xml:space="preserve"> IF(CSV_Data!A679=0,"",IF(CSV_Data!I679=1,Rates!$B$6,0))</f>
        <v/>
      </c>
      <c r="J679" s="17" t="str">
        <f xml:space="preserve"> IF(CSV_Data!J679=1,"Paid to LA","")</f>
        <v/>
      </c>
      <c r="K679" s="17" t="str">
        <f xml:space="preserve"> IF(CSV_Data!A679=0,"",CSV_Data!K679)</f>
        <v/>
      </c>
      <c r="L679" s="17" t="str">
        <f xml:space="preserve"> IF(CSV_Data!A679=0,"",CSV_Data!L679)</f>
        <v/>
      </c>
      <c r="M679" s="19" t="str">
        <f>IF(CSV_Data!A679=0,"",IF(J679="Paid to LA",0,MAX(G679,I679))+H679)</f>
        <v/>
      </c>
      <c r="N679" s="19" t="str">
        <f xml:space="preserve"> IF(CSV_Data!A679=0,"",M679*K679)</f>
        <v/>
      </c>
      <c r="O679" s="19" t="str">
        <f xml:space="preserve"> IF(CSV_Data!A679=0,"",L679-N679)</f>
        <v/>
      </c>
    </row>
    <row r="680" spans="1:15">
      <c r="A680" s="16" t="str">
        <f xml:space="preserve"> IF(CSV_Data!A680=0,"",CSV_Data!A680)</f>
        <v/>
      </c>
      <c r="B680" s="20" t="str">
        <f xml:space="preserve"> IF(CSV_Data!A680=0,"",CSV_Data!B680)</f>
        <v/>
      </c>
      <c r="C680" s="21" t="str">
        <f xml:space="preserve"> IF(CSV_Data!A680=0,"",CSV_Data!C680)</f>
        <v/>
      </c>
      <c r="D680" s="17" t="str">
        <f xml:space="preserve"> IF(CSV_Data!A680=0,"",CSV_Data!D680)</f>
        <v/>
      </c>
      <c r="E680" s="18" t="str">
        <f xml:space="preserve"> IF(CSV_Data!A680=0,"",CSV_Data!E680)</f>
        <v/>
      </c>
      <c r="F680" s="17" t="str">
        <f xml:space="preserve"> IF(CSV_Data!A680=0,"",CSV_Data!F680)</f>
        <v/>
      </c>
      <c r="G680" s="17" t="str">
        <f xml:space="preserve"> IF(CSV_Data!A680=0,"",IF(CSV_Data!G680=0,0,IF(OR(CSV_Data!F680=7,CSV_Data!F680=8,CSV_Data!F680=9,CSV_Data!F680=10,CSV_Data!F680=11),Rates!$B$4,Rates!$B$3)))</f>
        <v/>
      </c>
      <c r="H680" s="17" t="str">
        <f xml:space="preserve"> IF(CSV_Data!A680=0,"",IF(CSV_Data!H680=1,Rates!$B$5,0))</f>
        <v/>
      </c>
      <c r="I680" s="17" t="str">
        <f xml:space="preserve"> IF(CSV_Data!A680=0,"",IF(CSV_Data!I680=1,Rates!$B$6,0))</f>
        <v/>
      </c>
      <c r="J680" s="17" t="str">
        <f xml:space="preserve"> IF(CSV_Data!J680=1,"Paid to LA","")</f>
        <v/>
      </c>
      <c r="K680" s="17" t="str">
        <f xml:space="preserve"> IF(CSV_Data!A680=0,"",CSV_Data!K680)</f>
        <v/>
      </c>
      <c r="L680" s="17" t="str">
        <f xml:space="preserve"> IF(CSV_Data!A680=0,"",CSV_Data!L680)</f>
        <v/>
      </c>
      <c r="M680" s="19" t="str">
        <f>IF(CSV_Data!A680=0,"",IF(J680="Paid to LA",0,MAX(G680,I680))+H680)</f>
        <v/>
      </c>
      <c r="N680" s="19" t="str">
        <f xml:space="preserve"> IF(CSV_Data!A680=0,"",M680*K680)</f>
        <v/>
      </c>
      <c r="O680" s="19" t="str">
        <f xml:space="preserve"> IF(CSV_Data!A680=0,"",L680-N680)</f>
        <v/>
      </c>
    </row>
    <row r="681" spans="1:15">
      <c r="A681" s="16" t="str">
        <f xml:space="preserve"> IF(CSV_Data!A681=0,"",CSV_Data!A681)</f>
        <v/>
      </c>
      <c r="B681" s="20" t="str">
        <f xml:space="preserve"> IF(CSV_Data!A681=0,"",CSV_Data!B681)</f>
        <v/>
      </c>
      <c r="C681" s="21" t="str">
        <f xml:space="preserve"> IF(CSV_Data!A681=0,"",CSV_Data!C681)</f>
        <v/>
      </c>
      <c r="D681" s="17" t="str">
        <f xml:space="preserve"> IF(CSV_Data!A681=0,"",CSV_Data!D681)</f>
        <v/>
      </c>
      <c r="E681" s="18" t="str">
        <f xml:space="preserve"> IF(CSV_Data!A681=0,"",CSV_Data!E681)</f>
        <v/>
      </c>
      <c r="F681" s="17" t="str">
        <f xml:space="preserve"> IF(CSV_Data!A681=0,"",CSV_Data!F681)</f>
        <v/>
      </c>
      <c r="G681" s="17" t="str">
        <f xml:space="preserve"> IF(CSV_Data!A681=0,"",IF(CSV_Data!G681=0,0,IF(OR(CSV_Data!F681=7,CSV_Data!F681=8,CSV_Data!F681=9,CSV_Data!F681=10,CSV_Data!F681=11),Rates!$B$4,Rates!$B$3)))</f>
        <v/>
      </c>
      <c r="H681" s="17" t="str">
        <f xml:space="preserve"> IF(CSV_Data!A681=0,"",IF(CSV_Data!H681=1,Rates!$B$5,0))</f>
        <v/>
      </c>
      <c r="I681" s="17" t="str">
        <f xml:space="preserve"> IF(CSV_Data!A681=0,"",IF(CSV_Data!I681=1,Rates!$B$6,0))</f>
        <v/>
      </c>
      <c r="J681" s="17" t="str">
        <f xml:space="preserve"> IF(CSV_Data!J681=1,"Paid to LA","")</f>
        <v/>
      </c>
      <c r="K681" s="17" t="str">
        <f xml:space="preserve"> IF(CSV_Data!A681=0,"",CSV_Data!K681)</f>
        <v/>
      </c>
      <c r="L681" s="17" t="str">
        <f xml:space="preserve"> IF(CSV_Data!A681=0,"",CSV_Data!L681)</f>
        <v/>
      </c>
      <c r="M681" s="19" t="str">
        <f>IF(CSV_Data!A681=0,"",IF(J681="Paid to LA",0,MAX(G681,I681))+H681)</f>
        <v/>
      </c>
      <c r="N681" s="19" t="str">
        <f xml:space="preserve"> IF(CSV_Data!A681=0,"",M681*K681)</f>
        <v/>
      </c>
      <c r="O681" s="19" t="str">
        <f xml:space="preserve"> IF(CSV_Data!A681=0,"",L681-N681)</f>
        <v/>
      </c>
    </row>
    <row r="682" spans="1:15">
      <c r="A682" s="16" t="str">
        <f xml:space="preserve"> IF(CSV_Data!A682=0,"",CSV_Data!A682)</f>
        <v/>
      </c>
      <c r="B682" s="20" t="str">
        <f xml:space="preserve"> IF(CSV_Data!A682=0,"",CSV_Data!B682)</f>
        <v/>
      </c>
      <c r="C682" s="21" t="str">
        <f xml:space="preserve"> IF(CSV_Data!A682=0,"",CSV_Data!C682)</f>
        <v/>
      </c>
      <c r="D682" s="17" t="str">
        <f xml:space="preserve"> IF(CSV_Data!A682=0,"",CSV_Data!D682)</f>
        <v/>
      </c>
      <c r="E682" s="18" t="str">
        <f xml:space="preserve"> IF(CSV_Data!A682=0,"",CSV_Data!E682)</f>
        <v/>
      </c>
      <c r="F682" s="17" t="str">
        <f xml:space="preserve"> IF(CSV_Data!A682=0,"",CSV_Data!F682)</f>
        <v/>
      </c>
      <c r="G682" s="17" t="str">
        <f xml:space="preserve"> IF(CSV_Data!A682=0,"",IF(CSV_Data!G682=0,0,IF(OR(CSV_Data!F682=7,CSV_Data!F682=8,CSV_Data!F682=9,CSV_Data!F682=10,CSV_Data!F682=11),Rates!$B$4,Rates!$B$3)))</f>
        <v/>
      </c>
      <c r="H682" s="17" t="str">
        <f xml:space="preserve"> IF(CSV_Data!A682=0,"",IF(CSV_Data!H682=1,Rates!$B$5,0))</f>
        <v/>
      </c>
      <c r="I682" s="17" t="str">
        <f xml:space="preserve"> IF(CSV_Data!A682=0,"",IF(CSV_Data!I682=1,Rates!$B$6,0))</f>
        <v/>
      </c>
      <c r="J682" s="17" t="str">
        <f xml:space="preserve"> IF(CSV_Data!J682=1,"Paid to LA","")</f>
        <v/>
      </c>
      <c r="K682" s="17" t="str">
        <f xml:space="preserve"> IF(CSV_Data!A682=0,"",CSV_Data!K682)</f>
        <v/>
      </c>
      <c r="L682" s="17" t="str">
        <f xml:space="preserve"> IF(CSV_Data!A682=0,"",CSV_Data!L682)</f>
        <v/>
      </c>
      <c r="M682" s="19" t="str">
        <f>IF(CSV_Data!A682=0,"",IF(J682="Paid to LA",0,MAX(G682,I682))+H682)</f>
        <v/>
      </c>
      <c r="N682" s="19" t="str">
        <f xml:space="preserve"> IF(CSV_Data!A682=0,"",M682*K682)</f>
        <v/>
      </c>
      <c r="O682" s="19" t="str">
        <f xml:space="preserve"> IF(CSV_Data!A682=0,"",L682-N682)</f>
        <v/>
      </c>
    </row>
    <row r="683" spans="1:15">
      <c r="A683" s="16" t="str">
        <f xml:space="preserve"> IF(CSV_Data!A683=0,"",CSV_Data!A683)</f>
        <v/>
      </c>
      <c r="B683" s="20" t="str">
        <f xml:space="preserve"> IF(CSV_Data!A683=0,"",CSV_Data!B683)</f>
        <v/>
      </c>
      <c r="C683" s="21" t="str">
        <f xml:space="preserve"> IF(CSV_Data!A683=0,"",CSV_Data!C683)</f>
        <v/>
      </c>
      <c r="D683" s="17" t="str">
        <f xml:space="preserve"> IF(CSV_Data!A683=0,"",CSV_Data!D683)</f>
        <v/>
      </c>
      <c r="E683" s="18" t="str">
        <f xml:space="preserve"> IF(CSV_Data!A683=0,"",CSV_Data!E683)</f>
        <v/>
      </c>
      <c r="F683" s="17" t="str">
        <f xml:space="preserve"> IF(CSV_Data!A683=0,"",CSV_Data!F683)</f>
        <v/>
      </c>
      <c r="G683" s="17" t="str">
        <f xml:space="preserve"> IF(CSV_Data!A683=0,"",IF(CSV_Data!G683=0,0,IF(OR(CSV_Data!F683=7,CSV_Data!F683=8,CSV_Data!F683=9,CSV_Data!F683=10,CSV_Data!F683=11),Rates!$B$4,Rates!$B$3)))</f>
        <v/>
      </c>
      <c r="H683" s="17" t="str">
        <f xml:space="preserve"> IF(CSV_Data!A683=0,"",IF(CSV_Data!H683=1,Rates!$B$5,0))</f>
        <v/>
      </c>
      <c r="I683" s="17" t="str">
        <f xml:space="preserve"> IF(CSV_Data!A683=0,"",IF(CSV_Data!I683=1,Rates!$B$6,0))</f>
        <v/>
      </c>
      <c r="J683" s="17" t="str">
        <f xml:space="preserve"> IF(CSV_Data!J683=1,"Paid to LA","")</f>
        <v/>
      </c>
      <c r="K683" s="17" t="str">
        <f xml:space="preserve"> IF(CSV_Data!A683=0,"",CSV_Data!K683)</f>
        <v/>
      </c>
      <c r="L683" s="17" t="str">
        <f xml:space="preserve"> IF(CSV_Data!A683=0,"",CSV_Data!L683)</f>
        <v/>
      </c>
      <c r="M683" s="19" t="str">
        <f>IF(CSV_Data!A683=0,"",IF(J683="Paid to LA",0,MAX(G683,I683))+H683)</f>
        <v/>
      </c>
      <c r="N683" s="19" t="str">
        <f xml:space="preserve"> IF(CSV_Data!A683=0,"",M683*K683)</f>
        <v/>
      </c>
      <c r="O683" s="19" t="str">
        <f xml:space="preserve"> IF(CSV_Data!A683=0,"",L683-N683)</f>
        <v/>
      </c>
    </row>
    <row r="684" spans="1:15">
      <c r="A684" s="16" t="str">
        <f xml:space="preserve"> IF(CSV_Data!A684=0,"",CSV_Data!A684)</f>
        <v/>
      </c>
      <c r="B684" s="20" t="str">
        <f xml:space="preserve"> IF(CSV_Data!A684=0,"",CSV_Data!B684)</f>
        <v/>
      </c>
      <c r="C684" s="21" t="str">
        <f xml:space="preserve"> IF(CSV_Data!A684=0,"",CSV_Data!C684)</f>
        <v/>
      </c>
      <c r="D684" s="17" t="str">
        <f xml:space="preserve"> IF(CSV_Data!A684=0,"",CSV_Data!D684)</f>
        <v/>
      </c>
      <c r="E684" s="18" t="str">
        <f xml:space="preserve"> IF(CSV_Data!A684=0,"",CSV_Data!E684)</f>
        <v/>
      </c>
      <c r="F684" s="17" t="str">
        <f xml:space="preserve"> IF(CSV_Data!A684=0,"",CSV_Data!F684)</f>
        <v/>
      </c>
      <c r="G684" s="17" t="str">
        <f xml:space="preserve"> IF(CSV_Data!A684=0,"",IF(CSV_Data!G684=0,0,IF(OR(CSV_Data!F684=7,CSV_Data!F684=8,CSV_Data!F684=9,CSV_Data!F684=10,CSV_Data!F684=11),Rates!$B$4,Rates!$B$3)))</f>
        <v/>
      </c>
      <c r="H684" s="17" t="str">
        <f xml:space="preserve"> IF(CSV_Data!A684=0,"",IF(CSV_Data!H684=1,Rates!$B$5,0))</f>
        <v/>
      </c>
      <c r="I684" s="17" t="str">
        <f xml:space="preserve"> IF(CSV_Data!A684=0,"",IF(CSV_Data!I684=1,Rates!$B$6,0))</f>
        <v/>
      </c>
      <c r="J684" s="17" t="str">
        <f xml:space="preserve"> IF(CSV_Data!J684=1,"Paid to LA","")</f>
        <v/>
      </c>
      <c r="K684" s="17" t="str">
        <f xml:space="preserve"> IF(CSV_Data!A684=0,"",CSV_Data!K684)</f>
        <v/>
      </c>
      <c r="L684" s="17" t="str">
        <f xml:space="preserve"> IF(CSV_Data!A684=0,"",CSV_Data!L684)</f>
        <v/>
      </c>
      <c r="M684" s="19" t="str">
        <f>IF(CSV_Data!A684=0,"",IF(J684="Paid to LA",0,MAX(G684,I684))+H684)</f>
        <v/>
      </c>
      <c r="N684" s="19" t="str">
        <f xml:space="preserve"> IF(CSV_Data!A684=0,"",M684*K684)</f>
        <v/>
      </c>
      <c r="O684" s="19" t="str">
        <f xml:space="preserve"> IF(CSV_Data!A684=0,"",L684-N684)</f>
        <v/>
      </c>
    </row>
    <row r="685" spans="1:15">
      <c r="A685" s="16" t="str">
        <f xml:space="preserve"> IF(CSV_Data!A685=0,"",CSV_Data!A685)</f>
        <v/>
      </c>
      <c r="B685" s="20" t="str">
        <f xml:space="preserve"> IF(CSV_Data!A685=0,"",CSV_Data!B685)</f>
        <v/>
      </c>
      <c r="C685" s="21" t="str">
        <f xml:space="preserve"> IF(CSV_Data!A685=0,"",CSV_Data!C685)</f>
        <v/>
      </c>
      <c r="D685" s="17" t="str">
        <f xml:space="preserve"> IF(CSV_Data!A685=0,"",CSV_Data!D685)</f>
        <v/>
      </c>
      <c r="E685" s="18" t="str">
        <f xml:space="preserve"> IF(CSV_Data!A685=0,"",CSV_Data!E685)</f>
        <v/>
      </c>
      <c r="F685" s="17" t="str">
        <f xml:space="preserve"> IF(CSV_Data!A685=0,"",CSV_Data!F685)</f>
        <v/>
      </c>
      <c r="G685" s="17" t="str">
        <f xml:space="preserve"> IF(CSV_Data!A685=0,"",IF(CSV_Data!G685=0,0,IF(OR(CSV_Data!F685=7,CSV_Data!F685=8,CSV_Data!F685=9,CSV_Data!F685=10,CSV_Data!F685=11),Rates!$B$4,Rates!$B$3)))</f>
        <v/>
      </c>
      <c r="H685" s="17" t="str">
        <f xml:space="preserve"> IF(CSV_Data!A685=0,"",IF(CSV_Data!H685=1,Rates!$B$5,0))</f>
        <v/>
      </c>
      <c r="I685" s="17" t="str">
        <f xml:space="preserve"> IF(CSV_Data!A685=0,"",IF(CSV_Data!I685=1,Rates!$B$6,0))</f>
        <v/>
      </c>
      <c r="J685" s="17" t="str">
        <f xml:space="preserve"> IF(CSV_Data!J685=1,"Paid to LA","")</f>
        <v/>
      </c>
      <c r="K685" s="17" t="str">
        <f xml:space="preserve"> IF(CSV_Data!A685=0,"",CSV_Data!K685)</f>
        <v/>
      </c>
      <c r="L685" s="17" t="str">
        <f xml:space="preserve"> IF(CSV_Data!A685=0,"",CSV_Data!L685)</f>
        <v/>
      </c>
      <c r="M685" s="19" t="str">
        <f>IF(CSV_Data!A685=0,"",IF(J685="Paid to LA",0,MAX(G685,I685))+H685)</f>
        <v/>
      </c>
      <c r="N685" s="19" t="str">
        <f xml:space="preserve"> IF(CSV_Data!A685=0,"",M685*K685)</f>
        <v/>
      </c>
      <c r="O685" s="19" t="str">
        <f xml:space="preserve"> IF(CSV_Data!A685=0,"",L685-N685)</f>
        <v/>
      </c>
    </row>
    <row r="686" spans="1:15">
      <c r="A686" s="16" t="str">
        <f xml:space="preserve"> IF(CSV_Data!A686=0,"",CSV_Data!A686)</f>
        <v/>
      </c>
      <c r="B686" s="20" t="str">
        <f xml:space="preserve"> IF(CSV_Data!A686=0,"",CSV_Data!B686)</f>
        <v/>
      </c>
      <c r="C686" s="21" t="str">
        <f xml:space="preserve"> IF(CSV_Data!A686=0,"",CSV_Data!C686)</f>
        <v/>
      </c>
      <c r="D686" s="17" t="str">
        <f xml:space="preserve"> IF(CSV_Data!A686=0,"",CSV_Data!D686)</f>
        <v/>
      </c>
      <c r="E686" s="18" t="str">
        <f xml:space="preserve"> IF(CSV_Data!A686=0,"",CSV_Data!E686)</f>
        <v/>
      </c>
      <c r="F686" s="17" t="str">
        <f xml:space="preserve"> IF(CSV_Data!A686=0,"",CSV_Data!F686)</f>
        <v/>
      </c>
      <c r="G686" s="17" t="str">
        <f xml:space="preserve"> IF(CSV_Data!A686=0,"",IF(CSV_Data!G686=0,0,IF(OR(CSV_Data!F686=7,CSV_Data!F686=8,CSV_Data!F686=9,CSV_Data!F686=10,CSV_Data!F686=11),Rates!$B$4,Rates!$B$3)))</f>
        <v/>
      </c>
      <c r="H686" s="17" t="str">
        <f xml:space="preserve"> IF(CSV_Data!A686=0,"",IF(CSV_Data!H686=1,Rates!$B$5,0))</f>
        <v/>
      </c>
      <c r="I686" s="17" t="str">
        <f xml:space="preserve"> IF(CSV_Data!A686=0,"",IF(CSV_Data!I686=1,Rates!$B$6,0))</f>
        <v/>
      </c>
      <c r="J686" s="17" t="str">
        <f xml:space="preserve"> IF(CSV_Data!J686=1,"Paid to LA","")</f>
        <v/>
      </c>
      <c r="K686" s="17" t="str">
        <f xml:space="preserve"> IF(CSV_Data!A686=0,"",CSV_Data!K686)</f>
        <v/>
      </c>
      <c r="L686" s="17" t="str">
        <f xml:space="preserve"> IF(CSV_Data!A686=0,"",CSV_Data!L686)</f>
        <v/>
      </c>
      <c r="M686" s="19" t="str">
        <f>IF(CSV_Data!A686=0,"",IF(J686="Paid to LA",0,MAX(G686,I686))+H686)</f>
        <v/>
      </c>
      <c r="N686" s="19" t="str">
        <f xml:space="preserve"> IF(CSV_Data!A686=0,"",M686*K686)</f>
        <v/>
      </c>
      <c r="O686" s="19" t="str">
        <f xml:space="preserve"> IF(CSV_Data!A686=0,"",L686-N686)</f>
        <v/>
      </c>
    </row>
    <row r="687" spans="1:15">
      <c r="A687" s="16" t="str">
        <f xml:space="preserve"> IF(CSV_Data!A687=0,"",CSV_Data!A687)</f>
        <v/>
      </c>
      <c r="B687" s="20" t="str">
        <f xml:space="preserve"> IF(CSV_Data!A687=0,"",CSV_Data!B687)</f>
        <v/>
      </c>
      <c r="C687" s="21" t="str">
        <f xml:space="preserve"> IF(CSV_Data!A687=0,"",CSV_Data!C687)</f>
        <v/>
      </c>
      <c r="D687" s="17" t="str">
        <f xml:space="preserve"> IF(CSV_Data!A687=0,"",CSV_Data!D687)</f>
        <v/>
      </c>
      <c r="E687" s="18" t="str">
        <f xml:space="preserve"> IF(CSV_Data!A687=0,"",CSV_Data!E687)</f>
        <v/>
      </c>
      <c r="F687" s="17" t="str">
        <f xml:space="preserve"> IF(CSV_Data!A687=0,"",CSV_Data!F687)</f>
        <v/>
      </c>
      <c r="G687" s="17" t="str">
        <f xml:space="preserve"> IF(CSV_Data!A687=0,"",IF(CSV_Data!G687=0,0,IF(OR(CSV_Data!F687=7,CSV_Data!F687=8,CSV_Data!F687=9,CSV_Data!F687=10,CSV_Data!F687=11),Rates!$B$4,Rates!$B$3)))</f>
        <v/>
      </c>
      <c r="H687" s="17" t="str">
        <f xml:space="preserve"> IF(CSV_Data!A687=0,"",IF(CSV_Data!H687=1,Rates!$B$5,0))</f>
        <v/>
      </c>
      <c r="I687" s="17" t="str">
        <f xml:space="preserve"> IF(CSV_Data!A687=0,"",IF(CSV_Data!I687=1,Rates!$B$6,0))</f>
        <v/>
      </c>
      <c r="J687" s="17" t="str">
        <f xml:space="preserve"> IF(CSV_Data!J687=1,"Paid to LA","")</f>
        <v/>
      </c>
      <c r="K687" s="17" t="str">
        <f xml:space="preserve"> IF(CSV_Data!A687=0,"",CSV_Data!K687)</f>
        <v/>
      </c>
      <c r="L687" s="17" t="str">
        <f xml:space="preserve"> IF(CSV_Data!A687=0,"",CSV_Data!L687)</f>
        <v/>
      </c>
      <c r="M687" s="19" t="str">
        <f>IF(CSV_Data!A687=0,"",IF(J687="Paid to LA",0,MAX(G687,I687))+H687)</f>
        <v/>
      </c>
      <c r="N687" s="19" t="str">
        <f xml:space="preserve"> IF(CSV_Data!A687=0,"",M687*K687)</f>
        <v/>
      </c>
      <c r="O687" s="19" t="str">
        <f xml:space="preserve"> IF(CSV_Data!A687=0,"",L687-N687)</f>
        <v/>
      </c>
    </row>
    <row r="688" spans="1:15">
      <c r="A688" s="16" t="str">
        <f xml:space="preserve"> IF(CSV_Data!A688=0,"",CSV_Data!A688)</f>
        <v/>
      </c>
      <c r="B688" s="20" t="str">
        <f xml:space="preserve"> IF(CSV_Data!A688=0,"",CSV_Data!B688)</f>
        <v/>
      </c>
      <c r="C688" s="21" t="str">
        <f xml:space="preserve"> IF(CSV_Data!A688=0,"",CSV_Data!C688)</f>
        <v/>
      </c>
      <c r="D688" s="17" t="str">
        <f xml:space="preserve"> IF(CSV_Data!A688=0,"",CSV_Data!D688)</f>
        <v/>
      </c>
      <c r="E688" s="18" t="str">
        <f xml:space="preserve"> IF(CSV_Data!A688=0,"",CSV_Data!E688)</f>
        <v/>
      </c>
      <c r="F688" s="17" t="str">
        <f xml:space="preserve"> IF(CSV_Data!A688=0,"",CSV_Data!F688)</f>
        <v/>
      </c>
      <c r="G688" s="17" t="str">
        <f xml:space="preserve"> IF(CSV_Data!A688=0,"",IF(CSV_Data!G688=0,0,IF(OR(CSV_Data!F688=7,CSV_Data!F688=8,CSV_Data!F688=9,CSV_Data!F688=10,CSV_Data!F688=11),Rates!$B$4,Rates!$B$3)))</f>
        <v/>
      </c>
      <c r="H688" s="17" t="str">
        <f xml:space="preserve"> IF(CSV_Data!A688=0,"",IF(CSV_Data!H688=1,Rates!$B$5,0))</f>
        <v/>
      </c>
      <c r="I688" s="17" t="str">
        <f xml:space="preserve"> IF(CSV_Data!A688=0,"",IF(CSV_Data!I688=1,Rates!$B$6,0))</f>
        <v/>
      </c>
      <c r="J688" s="17" t="str">
        <f xml:space="preserve"> IF(CSV_Data!J688=1,"Paid to LA","")</f>
        <v/>
      </c>
      <c r="K688" s="17" t="str">
        <f xml:space="preserve"> IF(CSV_Data!A688=0,"",CSV_Data!K688)</f>
        <v/>
      </c>
      <c r="L688" s="17" t="str">
        <f xml:space="preserve"> IF(CSV_Data!A688=0,"",CSV_Data!L688)</f>
        <v/>
      </c>
      <c r="M688" s="19" t="str">
        <f>IF(CSV_Data!A688=0,"",IF(J688="Paid to LA",0,MAX(G688,I688))+H688)</f>
        <v/>
      </c>
      <c r="N688" s="19" t="str">
        <f xml:space="preserve"> IF(CSV_Data!A688=0,"",M688*K688)</f>
        <v/>
      </c>
      <c r="O688" s="19" t="str">
        <f xml:space="preserve"> IF(CSV_Data!A688=0,"",L688-N688)</f>
        <v/>
      </c>
    </row>
    <row r="689" spans="1:15">
      <c r="A689" s="16" t="str">
        <f xml:space="preserve"> IF(CSV_Data!A689=0,"",CSV_Data!A689)</f>
        <v/>
      </c>
      <c r="B689" s="20" t="str">
        <f xml:space="preserve"> IF(CSV_Data!A689=0,"",CSV_Data!B689)</f>
        <v/>
      </c>
      <c r="C689" s="21" t="str">
        <f xml:space="preserve"> IF(CSV_Data!A689=0,"",CSV_Data!C689)</f>
        <v/>
      </c>
      <c r="D689" s="17" t="str">
        <f xml:space="preserve"> IF(CSV_Data!A689=0,"",CSV_Data!D689)</f>
        <v/>
      </c>
      <c r="E689" s="18" t="str">
        <f xml:space="preserve"> IF(CSV_Data!A689=0,"",CSV_Data!E689)</f>
        <v/>
      </c>
      <c r="F689" s="17" t="str">
        <f xml:space="preserve"> IF(CSV_Data!A689=0,"",CSV_Data!F689)</f>
        <v/>
      </c>
      <c r="G689" s="17" t="str">
        <f xml:space="preserve"> IF(CSV_Data!A689=0,"",IF(CSV_Data!G689=0,0,IF(OR(CSV_Data!F689=7,CSV_Data!F689=8,CSV_Data!F689=9,CSV_Data!F689=10,CSV_Data!F689=11),Rates!$B$4,Rates!$B$3)))</f>
        <v/>
      </c>
      <c r="H689" s="17" t="str">
        <f xml:space="preserve"> IF(CSV_Data!A689=0,"",IF(CSV_Data!H689=1,Rates!$B$5,0))</f>
        <v/>
      </c>
      <c r="I689" s="17" t="str">
        <f xml:space="preserve"> IF(CSV_Data!A689=0,"",IF(CSV_Data!I689=1,Rates!$B$6,0))</f>
        <v/>
      </c>
      <c r="J689" s="17" t="str">
        <f xml:space="preserve"> IF(CSV_Data!J689=1,"Paid to LA","")</f>
        <v/>
      </c>
      <c r="K689" s="17" t="str">
        <f xml:space="preserve"> IF(CSV_Data!A689=0,"",CSV_Data!K689)</f>
        <v/>
      </c>
      <c r="L689" s="17" t="str">
        <f xml:space="preserve"> IF(CSV_Data!A689=0,"",CSV_Data!L689)</f>
        <v/>
      </c>
      <c r="M689" s="19" t="str">
        <f>IF(CSV_Data!A689=0,"",IF(J689="Paid to LA",0,MAX(G689,I689))+H689)</f>
        <v/>
      </c>
      <c r="N689" s="19" t="str">
        <f xml:space="preserve"> IF(CSV_Data!A689=0,"",M689*K689)</f>
        <v/>
      </c>
      <c r="O689" s="19" t="str">
        <f xml:space="preserve"> IF(CSV_Data!A689=0,"",L689-N689)</f>
        <v/>
      </c>
    </row>
    <row r="690" spans="1:15">
      <c r="A690" s="16" t="str">
        <f xml:space="preserve"> IF(CSV_Data!A690=0,"",CSV_Data!A690)</f>
        <v/>
      </c>
      <c r="B690" s="20" t="str">
        <f xml:space="preserve"> IF(CSV_Data!A690=0,"",CSV_Data!B690)</f>
        <v/>
      </c>
      <c r="C690" s="21" t="str">
        <f xml:space="preserve"> IF(CSV_Data!A690=0,"",CSV_Data!C690)</f>
        <v/>
      </c>
      <c r="D690" s="17" t="str">
        <f xml:space="preserve"> IF(CSV_Data!A690=0,"",CSV_Data!D690)</f>
        <v/>
      </c>
      <c r="E690" s="18" t="str">
        <f xml:space="preserve"> IF(CSV_Data!A690=0,"",CSV_Data!E690)</f>
        <v/>
      </c>
      <c r="F690" s="17" t="str">
        <f xml:space="preserve"> IF(CSV_Data!A690=0,"",CSV_Data!F690)</f>
        <v/>
      </c>
      <c r="G690" s="17" t="str">
        <f xml:space="preserve"> IF(CSV_Data!A690=0,"",IF(CSV_Data!G690=0,0,IF(OR(CSV_Data!F690=7,CSV_Data!F690=8,CSV_Data!F690=9,CSV_Data!F690=10,CSV_Data!F690=11),Rates!$B$4,Rates!$B$3)))</f>
        <v/>
      </c>
      <c r="H690" s="17" t="str">
        <f xml:space="preserve"> IF(CSV_Data!A690=0,"",IF(CSV_Data!H690=1,Rates!$B$5,0))</f>
        <v/>
      </c>
      <c r="I690" s="17" t="str">
        <f xml:space="preserve"> IF(CSV_Data!A690=0,"",IF(CSV_Data!I690=1,Rates!$B$6,0))</f>
        <v/>
      </c>
      <c r="J690" s="17" t="str">
        <f xml:space="preserve"> IF(CSV_Data!J690=1,"Paid to LA","")</f>
        <v/>
      </c>
      <c r="K690" s="17" t="str">
        <f xml:space="preserve"> IF(CSV_Data!A690=0,"",CSV_Data!K690)</f>
        <v/>
      </c>
      <c r="L690" s="17" t="str">
        <f xml:space="preserve"> IF(CSV_Data!A690=0,"",CSV_Data!L690)</f>
        <v/>
      </c>
      <c r="M690" s="19" t="str">
        <f>IF(CSV_Data!A690=0,"",IF(J690="Paid to LA",0,MAX(G690,I690))+H690)</f>
        <v/>
      </c>
      <c r="N690" s="19" t="str">
        <f xml:space="preserve"> IF(CSV_Data!A690=0,"",M690*K690)</f>
        <v/>
      </c>
      <c r="O690" s="19" t="str">
        <f xml:space="preserve"> IF(CSV_Data!A690=0,"",L690-N690)</f>
        <v/>
      </c>
    </row>
    <row r="691" spans="1:15">
      <c r="A691" s="16" t="str">
        <f xml:space="preserve"> IF(CSV_Data!A691=0,"",CSV_Data!A691)</f>
        <v/>
      </c>
      <c r="B691" s="20" t="str">
        <f xml:space="preserve"> IF(CSV_Data!A691=0,"",CSV_Data!B691)</f>
        <v/>
      </c>
      <c r="C691" s="21" t="str">
        <f xml:space="preserve"> IF(CSV_Data!A691=0,"",CSV_Data!C691)</f>
        <v/>
      </c>
      <c r="D691" s="17" t="str">
        <f xml:space="preserve"> IF(CSV_Data!A691=0,"",CSV_Data!D691)</f>
        <v/>
      </c>
      <c r="E691" s="18" t="str">
        <f xml:space="preserve"> IF(CSV_Data!A691=0,"",CSV_Data!E691)</f>
        <v/>
      </c>
      <c r="F691" s="17" t="str">
        <f xml:space="preserve"> IF(CSV_Data!A691=0,"",CSV_Data!F691)</f>
        <v/>
      </c>
      <c r="G691" s="17" t="str">
        <f xml:space="preserve"> IF(CSV_Data!A691=0,"",IF(CSV_Data!G691=0,0,IF(OR(CSV_Data!F691=7,CSV_Data!F691=8,CSV_Data!F691=9,CSV_Data!F691=10,CSV_Data!F691=11),Rates!$B$4,Rates!$B$3)))</f>
        <v/>
      </c>
      <c r="H691" s="17" t="str">
        <f xml:space="preserve"> IF(CSV_Data!A691=0,"",IF(CSV_Data!H691=1,Rates!$B$5,0))</f>
        <v/>
      </c>
      <c r="I691" s="17" t="str">
        <f xml:space="preserve"> IF(CSV_Data!A691=0,"",IF(CSV_Data!I691=1,Rates!$B$6,0))</f>
        <v/>
      </c>
      <c r="J691" s="17" t="str">
        <f xml:space="preserve"> IF(CSV_Data!J691=1,"Paid to LA","")</f>
        <v/>
      </c>
      <c r="K691" s="17" t="str">
        <f xml:space="preserve"> IF(CSV_Data!A691=0,"",CSV_Data!K691)</f>
        <v/>
      </c>
      <c r="L691" s="17" t="str">
        <f xml:space="preserve"> IF(CSV_Data!A691=0,"",CSV_Data!L691)</f>
        <v/>
      </c>
      <c r="M691" s="19" t="str">
        <f>IF(CSV_Data!A691=0,"",IF(J691="Paid to LA",0,MAX(G691,I691))+H691)</f>
        <v/>
      </c>
      <c r="N691" s="19" t="str">
        <f xml:space="preserve"> IF(CSV_Data!A691=0,"",M691*K691)</f>
        <v/>
      </c>
      <c r="O691" s="19" t="str">
        <f xml:space="preserve"> IF(CSV_Data!A691=0,"",L691-N691)</f>
        <v/>
      </c>
    </row>
    <row r="692" spans="1:15">
      <c r="A692" s="16" t="str">
        <f xml:space="preserve"> IF(CSV_Data!A692=0,"",CSV_Data!A692)</f>
        <v/>
      </c>
      <c r="B692" s="20" t="str">
        <f xml:space="preserve"> IF(CSV_Data!A692=0,"",CSV_Data!B692)</f>
        <v/>
      </c>
      <c r="C692" s="21" t="str">
        <f xml:space="preserve"> IF(CSV_Data!A692=0,"",CSV_Data!C692)</f>
        <v/>
      </c>
      <c r="D692" s="17" t="str">
        <f xml:space="preserve"> IF(CSV_Data!A692=0,"",CSV_Data!D692)</f>
        <v/>
      </c>
      <c r="E692" s="18" t="str">
        <f xml:space="preserve"> IF(CSV_Data!A692=0,"",CSV_Data!E692)</f>
        <v/>
      </c>
      <c r="F692" s="17" t="str">
        <f xml:space="preserve"> IF(CSV_Data!A692=0,"",CSV_Data!F692)</f>
        <v/>
      </c>
      <c r="G692" s="17" t="str">
        <f xml:space="preserve"> IF(CSV_Data!A692=0,"",IF(CSV_Data!G692=0,0,IF(OR(CSV_Data!F692=7,CSV_Data!F692=8,CSV_Data!F692=9,CSV_Data!F692=10,CSV_Data!F692=11),Rates!$B$4,Rates!$B$3)))</f>
        <v/>
      </c>
      <c r="H692" s="17" t="str">
        <f xml:space="preserve"> IF(CSV_Data!A692=0,"",IF(CSV_Data!H692=1,Rates!$B$5,0))</f>
        <v/>
      </c>
      <c r="I692" s="17" t="str">
        <f xml:space="preserve"> IF(CSV_Data!A692=0,"",IF(CSV_Data!I692=1,Rates!$B$6,0))</f>
        <v/>
      </c>
      <c r="J692" s="17" t="str">
        <f xml:space="preserve"> IF(CSV_Data!J692=1,"Paid to LA","")</f>
        <v/>
      </c>
      <c r="K692" s="17" t="str">
        <f xml:space="preserve"> IF(CSV_Data!A692=0,"",CSV_Data!K692)</f>
        <v/>
      </c>
      <c r="L692" s="17" t="str">
        <f xml:space="preserve"> IF(CSV_Data!A692=0,"",CSV_Data!L692)</f>
        <v/>
      </c>
      <c r="M692" s="19" t="str">
        <f>IF(CSV_Data!A692=0,"",IF(J692="Paid to LA",0,MAX(G692,I692))+H692)</f>
        <v/>
      </c>
      <c r="N692" s="19" t="str">
        <f xml:space="preserve"> IF(CSV_Data!A692=0,"",M692*K692)</f>
        <v/>
      </c>
      <c r="O692" s="19" t="str">
        <f xml:space="preserve"> IF(CSV_Data!A692=0,"",L692-N692)</f>
        <v/>
      </c>
    </row>
    <row r="693" spans="1:15">
      <c r="A693" s="16" t="str">
        <f xml:space="preserve"> IF(CSV_Data!A693=0,"",CSV_Data!A693)</f>
        <v/>
      </c>
      <c r="B693" s="20" t="str">
        <f xml:space="preserve"> IF(CSV_Data!A693=0,"",CSV_Data!B693)</f>
        <v/>
      </c>
      <c r="C693" s="21" t="str">
        <f xml:space="preserve"> IF(CSV_Data!A693=0,"",CSV_Data!C693)</f>
        <v/>
      </c>
      <c r="D693" s="17" t="str">
        <f xml:space="preserve"> IF(CSV_Data!A693=0,"",CSV_Data!D693)</f>
        <v/>
      </c>
      <c r="E693" s="18" t="str">
        <f xml:space="preserve"> IF(CSV_Data!A693=0,"",CSV_Data!E693)</f>
        <v/>
      </c>
      <c r="F693" s="17" t="str">
        <f xml:space="preserve"> IF(CSV_Data!A693=0,"",CSV_Data!F693)</f>
        <v/>
      </c>
      <c r="G693" s="17" t="str">
        <f xml:space="preserve"> IF(CSV_Data!A693=0,"",IF(CSV_Data!G693=0,0,IF(OR(CSV_Data!F693=7,CSV_Data!F693=8,CSV_Data!F693=9,CSV_Data!F693=10,CSV_Data!F693=11),Rates!$B$4,Rates!$B$3)))</f>
        <v/>
      </c>
      <c r="H693" s="17" t="str">
        <f xml:space="preserve"> IF(CSV_Data!A693=0,"",IF(CSV_Data!H693=1,Rates!$B$5,0))</f>
        <v/>
      </c>
      <c r="I693" s="17" t="str">
        <f xml:space="preserve"> IF(CSV_Data!A693=0,"",IF(CSV_Data!I693=1,Rates!$B$6,0))</f>
        <v/>
      </c>
      <c r="J693" s="17" t="str">
        <f xml:space="preserve"> IF(CSV_Data!J693=1,"Paid to LA","")</f>
        <v/>
      </c>
      <c r="K693" s="17" t="str">
        <f xml:space="preserve"> IF(CSV_Data!A693=0,"",CSV_Data!K693)</f>
        <v/>
      </c>
      <c r="L693" s="17" t="str">
        <f xml:space="preserve"> IF(CSV_Data!A693=0,"",CSV_Data!L693)</f>
        <v/>
      </c>
      <c r="M693" s="19" t="str">
        <f>IF(CSV_Data!A693=0,"",IF(J693="Paid to LA",0,MAX(G693,I693))+H693)</f>
        <v/>
      </c>
      <c r="N693" s="19" t="str">
        <f xml:space="preserve"> IF(CSV_Data!A693=0,"",M693*K693)</f>
        <v/>
      </c>
      <c r="O693" s="19" t="str">
        <f xml:space="preserve"> IF(CSV_Data!A693=0,"",L693-N693)</f>
        <v/>
      </c>
    </row>
    <row r="694" spans="1:15">
      <c r="A694" s="16" t="str">
        <f xml:space="preserve"> IF(CSV_Data!A694=0,"",CSV_Data!A694)</f>
        <v/>
      </c>
      <c r="B694" s="20" t="str">
        <f xml:space="preserve"> IF(CSV_Data!A694=0,"",CSV_Data!B694)</f>
        <v/>
      </c>
      <c r="C694" s="21" t="str">
        <f xml:space="preserve"> IF(CSV_Data!A694=0,"",CSV_Data!C694)</f>
        <v/>
      </c>
      <c r="D694" s="17" t="str">
        <f xml:space="preserve"> IF(CSV_Data!A694=0,"",CSV_Data!D694)</f>
        <v/>
      </c>
      <c r="E694" s="18" t="str">
        <f xml:space="preserve"> IF(CSV_Data!A694=0,"",CSV_Data!E694)</f>
        <v/>
      </c>
      <c r="F694" s="17" t="str">
        <f xml:space="preserve"> IF(CSV_Data!A694=0,"",CSV_Data!F694)</f>
        <v/>
      </c>
      <c r="G694" s="17" t="str">
        <f xml:space="preserve"> IF(CSV_Data!A694=0,"",IF(CSV_Data!G694=0,0,IF(OR(CSV_Data!F694=7,CSV_Data!F694=8,CSV_Data!F694=9,CSV_Data!F694=10,CSV_Data!F694=11),Rates!$B$4,Rates!$B$3)))</f>
        <v/>
      </c>
      <c r="H694" s="17" t="str">
        <f xml:space="preserve"> IF(CSV_Data!A694=0,"",IF(CSV_Data!H694=1,Rates!$B$5,0))</f>
        <v/>
      </c>
      <c r="I694" s="17" t="str">
        <f xml:space="preserve"> IF(CSV_Data!A694=0,"",IF(CSV_Data!I694=1,Rates!$B$6,0))</f>
        <v/>
      </c>
      <c r="J694" s="17" t="str">
        <f xml:space="preserve"> IF(CSV_Data!J694=1,"Paid to LA","")</f>
        <v/>
      </c>
      <c r="K694" s="17" t="str">
        <f xml:space="preserve"> IF(CSV_Data!A694=0,"",CSV_Data!K694)</f>
        <v/>
      </c>
      <c r="L694" s="17" t="str">
        <f xml:space="preserve"> IF(CSV_Data!A694=0,"",CSV_Data!L694)</f>
        <v/>
      </c>
      <c r="M694" s="19" t="str">
        <f>IF(CSV_Data!A694=0,"",IF(J694="Paid to LA",0,MAX(G694,I694))+H694)</f>
        <v/>
      </c>
      <c r="N694" s="19" t="str">
        <f xml:space="preserve"> IF(CSV_Data!A694=0,"",M694*K694)</f>
        <v/>
      </c>
      <c r="O694" s="19" t="str">
        <f xml:space="preserve"> IF(CSV_Data!A694=0,"",L694-N694)</f>
        <v/>
      </c>
    </row>
    <row r="695" spans="1:15">
      <c r="A695" s="16" t="str">
        <f xml:space="preserve"> IF(CSV_Data!A695=0,"",CSV_Data!A695)</f>
        <v/>
      </c>
      <c r="B695" s="20" t="str">
        <f xml:space="preserve"> IF(CSV_Data!A695=0,"",CSV_Data!B695)</f>
        <v/>
      </c>
      <c r="C695" s="21" t="str">
        <f xml:space="preserve"> IF(CSV_Data!A695=0,"",CSV_Data!C695)</f>
        <v/>
      </c>
      <c r="D695" s="17" t="str">
        <f xml:space="preserve"> IF(CSV_Data!A695=0,"",CSV_Data!D695)</f>
        <v/>
      </c>
      <c r="E695" s="18" t="str">
        <f xml:space="preserve"> IF(CSV_Data!A695=0,"",CSV_Data!E695)</f>
        <v/>
      </c>
      <c r="F695" s="17" t="str">
        <f xml:space="preserve"> IF(CSV_Data!A695=0,"",CSV_Data!F695)</f>
        <v/>
      </c>
      <c r="G695" s="17" t="str">
        <f xml:space="preserve"> IF(CSV_Data!A695=0,"",IF(CSV_Data!G695=0,0,IF(OR(CSV_Data!F695=7,CSV_Data!F695=8,CSV_Data!F695=9,CSV_Data!F695=10,CSV_Data!F695=11),Rates!$B$4,Rates!$B$3)))</f>
        <v/>
      </c>
      <c r="H695" s="17" t="str">
        <f xml:space="preserve"> IF(CSV_Data!A695=0,"",IF(CSV_Data!H695=1,Rates!$B$5,0))</f>
        <v/>
      </c>
      <c r="I695" s="17" t="str">
        <f xml:space="preserve"> IF(CSV_Data!A695=0,"",IF(CSV_Data!I695=1,Rates!$B$6,0))</f>
        <v/>
      </c>
      <c r="J695" s="17" t="str">
        <f xml:space="preserve"> IF(CSV_Data!J695=1,"Paid to LA","")</f>
        <v/>
      </c>
      <c r="K695" s="17" t="str">
        <f xml:space="preserve"> IF(CSV_Data!A695=0,"",CSV_Data!K695)</f>
        <v/>
      </c>
      <c r="L695" s="17" t="str">
        <f xml:space="preserve"> IF(CSV_Data!A695=0,"",CSV_Data!L695)</f>
        <v/>
      </c>
      <c r="M695" s="19" t="str">
        <f>IF(CSV_Data!A695=0,"",IF(J695="Paid to LA",0,MAX(G695,I695))+H695)</f>
        <v/>
      </c>
      <c r="N695" s="19" t="str">
        <f xml:space="preserve"> IF(CSV_Data!A695=0,"",M695*K695)</f>
        <v/>
      </c>
      <c r="O695" s="19" t="str">
        <f xml:space="preserve"> IF(CSV_Data!A695=0,"",L695-N695)</f>
        <v/>
      </c>
    </row>
    <row r="696" spans="1:15">
      <c r="A696" s="16" t="str">
        <f xml:space="preserve"> IF(CSV_Data!A696=0,"",CSV_Data!A696)</f>
        <v/>
      </c>
      <c r="B696" s="20" t="str">
        <f xml:space="preserve"> IF(CSV_Data!A696=0,"",CSV_Data!B696)</f>
        <v/>
      </c>
      <c r="C696" s="21" t="str">
        <f xml:space="preserve"> IF(CSV_Data!A696=0,"",CSV_Data!C696)</f>
        <v/>
      </c>
      <c r="D696" s="17" t="str">
        <f xml:space="preserve"> IF(CSV_Data!A696=0,"",CSV_Data!D696)</f>
        <v/>
      </c>
      <c r="E696" s="18" t="str">
        <f xml:space="preserve"> IF(CSV_Data!A696=0,"",CSV_Data!E696)</f>
        <v/>
      </c>
      <c r="F696" s="17" t="str">
        <f xml:space="preserve"> IF(CSV_Data!A696=0,"",CSV_Data!F696)</f>
        <v/>
      </c>
      <c r="G696" s="17" t="str">
        <f xml:space="preserve"> IF(CSV_Data!A696=0,"",IF(CSV_Data!G696=0,0,IF(OR(CSV_Data!F696=7,CSV_Data!F696=8,CSV_Data!F696=9,CSV_Data!F696=10,CSV_Data!F696=11),Rates!$B$4,Rates!$B$3)))</f>
        <v/>
      </c>
      <c r="H696" s="17" t="str">
        <f xml:space="preserve"> IF(CSV_Data!A696=0,"",IF(CSV_Data!H696=1,Rates!$B$5,0))</f>
        <v/>
      </c>
      <c r="I696" s="17" t="str">
        <f xml:space="preserve"> IF(CSV_Data!A696=0,"",IF(CSV_Data!I696=1,Rates!$B$6,0))</f>
        <v/>
      </c>
      <c r="J696" s="17" t="str">
        <f xml:space="preserve"> IF(CSV_Data!J696=1,"Paid to LA","")</f>
        <v/>
      </c>
      <c r="K696" s="17" t="str">
        <f xml:space="preserve"> IF(CSV_Data!A696=0,"",CSV_Data!K696)</f>
        <v/>
      </c>
      <c r="L696" s="17" t="str">
        <f xml:space="preserve"> IF(CSV_Data!A696=0,"",CSV_Data!L696)</f>
        <v/>
      </c>
      <c r="M696" s="19" t="str">
        <f>IF(CSV_Data!A696=0,"",IF(J696="Paid to LA",0,MAX(G696,I696))+H696)</f>
        <v/>
      </c>
      <c r="N696" s="19" t="str">
        <f xml:space="preserve"> IF(CSV_Data!A696=0,"",M696*K696)</f>
        <v/>
      </c>
      <c r="O696" s="19" t="str">
        <f xml:space="preserve"> IF(CSV_Data!A696=0,"",L696-N696)</f>
        <v/>
      </c>
    </row>
    <row r="697" spans="1:15">
      <c r="A697" s="16" t="str">
        <f xml:space="preserve"> IF(CSV_Data!A697=0,"",CSV_Data!A697)</f>
        <v/>
      </c>
      <c r="B697" s="20" t="str">
        <f xml:space="preserve"> IF(CSV_Data!A697=0,"",CSV_Data!B697)</f>
        <v/>
      </c>
      <c r="C697" s="21" t="str">
        <f xml:space="preserve"> IF(CSV_Data!A697=0,"",CSV_Data!C697)</f>
        <v/>
      </c>
      <c r="D697" s="17" t="str">
        <f xml:space="preserve"> IF(CSV_Data!A697=0,"",CSV_Data!D697)</f>
        <v/>
      </c>
      <c r="E697" s="18" t="str">
        <f xml:space="preserve"> IF(CSV_Data!A697=0,"",CSV_Data!E697)</f>
        <v/>
      </c>
      <c r="F697" s="17" t="str">
        <f xml:space="preserve"> IF(CSV_Data!A697=0,"",CSV_Data!F697)</f>
        <v/>
      </c>
      <c r="G697" s="17" t="str">
        <f xml:space="preserve"> IF(CSV_Data!A697=0,"",IF(CSV_Data!G697=0,0,IF(OR(CSV_Data!F697=7,CSV_Data!F697=8,CSV_Data!F697=9,CSV_Data!F697=10,CSV_Data!F697=11),Rates!$B$4,Rates!$B$3)))</f>
        <v/>
      </c>
      <c r="H697" s="17" t="str">
        <f xml:space="preserve"> IF(CSV_Data!A697=0,"",IF(CSV_Data!H697=1,Rates!$B$5,0))</f>
        <v/>
      </c>
      <c r="I697" s="17" t="str">
        <f xml:space="preserve"> IF(CSV_Data!A697=0,"",IF(CSV_Data!I697=1,Rates!$B$6,0))</f>
        <v/>
      </c>
      <c r="J697" s="17" t="str">
        <f xml:space="preserve"> IF(CSV_Data!J697=1,"Paid to LA","")</f>
        <v/>
      </c>
      <c r="K697" s="17" t="str">
        <f xml:space="preserve"> IF(CSV_Data!A697=0,"",CSV_Data!K697)</f>
        <v/>
      </c>
      <c r="L697" s="17" t="str">
        <f xml:space="preserve"> IF(CSV_Data!A697=0,"",CSV_Data!L697)</f>
        <v/>
      </c>
      <c r="M697" s="19" t="str">
        <f>IF(CSV_Data!A697=0,"",IF(J697="Paid to LA",0,MAX(G697,I697))+H697)</f>
        <v/>
      </c>
      <c r="N697" s="19" t="str">
        <f xml:space="preserve"> IF(CSV_Data!A697=0,"",M697*K697)</f>
        <v/>
      </c>
      <c r="O697" s="19" t="str">
        <f xml:space="preserve"> IF(CSV_Data!A697=0,"",L697-N697)</f>
        <v/>
      </c>
    </row>
    <row r="698" spans="1:15">
      <c r="A698" s="16" t="str">
        <f xml:space="preserve"> IF(CSV_Data!A698=0,"",CSV_Data!A698)</f>
        <v/>
      </c>
      <c r="B698" s="20" t="str">
        <f xml:space="preserve"> IF(CSV_Data!A698=0,"",CSV_Data!B698)</f>
        <v/>
      </c>
      <c r="C698" s="21" t="str">
        <f xml:space="preserve"> IF(CSV_Data!A698=0,"",CSV_Data!C698)</f>
        <v/>
      </c>
      <c r="D698" s="17" t="str">
        <f xml:space="preserve"> IF(CSV_Data!A698=0,"",CSV_Data!D698)</f>
        <v/>
      </c>
      <c r="E698" s="18" t="str">
        <f xml:space="preserve"> IF(CSV_Data!A698=0,"",CSV_Data!E698)</f>
        <v/>
      </c>
      <c r="F698" s="17" t="str">
        <f xml:space="preserve"> IF(CSV_Data!A698=0,"",CSV_Data!F698)</f>
        <v/>
      </c>
      <c r="G698" s="17" t="str">
        <f xml:space="preserve"> IF(CSV_Data!A698=0,"",IF(CSV_Data!G698=0,0,IF(OR(CSV_Data!F698=7,CSV_Data!F698=8,CSV_Data!F698=9,CSV_Data!F698=10,CSV_Data!F698=11),Rates!$B$4,Rates!$B$3)))</f>
        <v/>
      </c>
      <c r="H698" s="17" t="str">
        <f xml:space="preserve"> IF(CSV_Data!A698=0,"",IF(CSV_Data!H698=1,Rates!$B$5,0))</f>
        <v/>
      </c>
      <c r="I698" s="17" t="str">
        <f xml:space="preserve"> IF(CSV_Data!A698=0,"",IF(CSV_Data!I698=1,Rates!$B$6,0))</f>
        <v/>
      </c>
      <c r="J698" s="17" t="str">
        <f xml:space="preserve"> IF(CSV_Data!J698=1,"Paid to LA","")</f>
        <v/>
      </c>
      <c r="K698" s="17" t="str">
        <f xml:space="preserve"> IF(CSV_Data!A698=0,"",CSV_Data!K698)</f>
        <v/>
      </c>
      <c r="L698" s="17" t="str">
        <f xml:space="preserve"> IF(CSV_Data!A698=0,"",CSV_Data!L698)</f>
        <v/>
      </c>
      <c r="M698" s="19" t="str">
        <f>IF(CSV_Data!A698=0,"",IF(J698="Paid to LA",0,MAX(G698,I698))+H698)</f>
        <v/>
      </c>
      <c r="N698" s="19" t="str">
        <f xml:space="preserve"> IF(CSV_Data!A698=0,"",M698*K698)</f>
        <v/>
      </c>
      <c r="O698" s="19" t="str">
        <f xml:space="preserve"> IF(CSV_Data!A698=0,"",L698-N698)</f>
        <v/>
      </c>
    </row>
    <row r="699" spans="1:15">
      <c r="A699" s="16" t="str">
        <f xml:space="preserve"> IF(CSV_Data!A699=0,"",CSV_Data!A699)</f>
        <v/>
      </c>
      <c r="B699" s="20" t="str">
        <f xml:space="preserve"> IF(CSV_Data!A699=0,"",CSV_Data!B699)</f>
        <v/>
      </c>
      <c r="C699" s="21" t="str">
        <f xml:space="preserve"> IF(CSV_Data!A699=0,"",CSV_Data!C699)</f>
        <v/>
      </c>
      <c r="D699" s="17" t="str">
        <f xml:space="preserve"> IF(CSV_Data!A699=0,"",CSV_Data!D699)</f>
        <v/>
      </c>
      <c r="E699" s="18" t="str">
        <f xml:space="preserve"> IF(CSV_Data!A699=0,"",CSV_Data!E699)</f>
        <v/>
      </c>
      <c r="F699" s="17" t="str">
        <f xml:space="preserve"> IF(CSV_Data!A699=0,"",CSV_Data!F699)</f>
        <v/>
      </c>
      <c r="G699" s="17" t="str">
        <f xml:space="preserve"> IF(CSV_Data!A699=0,"",IF(CSV_Data!G699=0,0,IF(OR(CSV_Data!F699=7,CSV_Data!F699=8,CSV_Data!F699=9,CSV_Data!F699=10,CSV_Data!F699=11),Rates!$B$4,Rates!$B$3)))</f>
        <v/>
      </c>
      <c r="H699" s="17" t="str">
        <f xml:space="preserve"> IF(CSV_Data!A699=0,"",IF(CSV_Data!H699=1,Rates!$B$5,0))</f>
        <v/>
      </c>
      <c r="I699" s="17" t="str">
        <f xml:space="preserve"> IF(CSV_Data!A699=0,"",IF(CSV_Data!I699=1,Rates!$B$6,0))</f>
        <v/>
      </c>
      <c r="J699" s="17" t="str">
        <f xml:space="preserve"> IF(CSV_Data!J699=1,"Paid to LA","")</f>
        <v/>
      </c>
      <c r="K699" s="17" t="str">
        <f xml:space="preserve"> IF(CSV_Data!A699=0,"",CSV_Data!K699)</f>
        <v/>
      </c>
      <c r="L699" s="17" t="str">
        <f xml:space="preserve"> IF(CSV_Data!A699=0,"",CSV_Data!L699)</f>
        <v/>
      </c>
      <c r="M699" s="19" t="str">
        <f>IF(CSV_Data!A699=0,"",IF(J699="Paid to LA",0,MAX(G699,I699))+H699)</f>
        <v/>
      </c>
      <c r="N699" s="19" t="str">
        <f xml:space="preserve"> IF(CSV_Data!A699=0,"",M699*K699)</f>
        <v/>
      </c>
      <c r="O699" s="19" t="str">
        <f xml:space="preserve"> IF(CSV_Data!A699=0,"",L699-N699)</f>
        <v/>
      </c>
    </row>
    <row r="700" spans="1:15">
      <c r="A700" s="16" t="str">
        <f xml:space="preserve"> IF(CSV_Data!A700=0,"",CSV_Data!A700)</f>
        <v/>
      </c>
      <c r="B700" s="20" t="str">
        <f xml:space="preserve"> IF(CSV_Data!A700=0,"",CSV_Data!B700)</f>
        <v/>
      </c>
      <c r="C700" s="21" t="str">
        <f xml:space="preserve"> IF(CSV_Data!A700=0,"",CSV_Data!C700)</f>
        <v/>
      </c>
      <c r="D700" s="17" t="str">
        <f xml:space="preserve"> IF(CSV_Data!A700=0,"",CSV_Data!D700)</f>
        <v/>
      </c>
      <c r="E700" s="18" t="str">
        <f xml:space="preserve"> IF(CSV_Data!A700=0,"",CSV_Data!E700)</f>
        <v/>
      </c>
      <c r="F700" s="17" t="str">
        <f xml:space="preserve"> IF(CSV_Data!A700=0,"",CSV_Data!F700)</f>
        <v/>
      </c>
      <c r="G700" s="17" t="str">
        <f xml:space="preserve"> IF(CSV_Data!A700=0,"",IF(CSV_Data!G700=0,0,IF(OR(CSV_Data!F700=7,CSV_Data!F700=8,CSV_Data!F700=9,CSV_Data!F700=10,CSV_Data!F700=11),Rates!$B$4,Rates!$B$3)))</f>
        <v/>
      </c>
      <c r="H700" s="17" t="str">
        <f xml:space="preserve"> IF(CSV_Data!A700=0,"",IF(CSV_Data!H700=1,Rates!$B$5,0))</f>
        <v/>
      </c>
      <c r="I700" s="17" t="str">
        <f xml:space="preserve"> IF(CSV_Data!A700=0,"",IF(CSV_Data!I700=1,Rates!$B$6,0))</f>
        <v/>
      </c>
      <c r="J700" s="17" t="str">
        <f xml:space="preserve"> IF(CSV_Data!J700=1,"Paid to LA","")</f>
        <v/>
      </c>
      <c r="K700" s="17" t="str">
        <f xml:space="preserve"> IF(CSV_Data!A700=0,"",CSV_Data!K700)</f>
        <v/>
      </c>
      <c r="L700" s="17" t="str">
        <f xml:space="preserve"> IF(CSV_Data!A700=0,"",CSV_Data!L700)</f>
        <v/>
      </c>
      <c r="M700" s="19" t="str">
        <f>IF(CSV_Data!A700=0,"",IF(J700="Paid to LA",0,MAX(G700,I700))+H700)</f>
        <v/>
      </c>
      <c r="N700" s="19" t="str">
        <f xml:space="preserve"> IF(CSV_Data!A700=0,"",M700*K700)</f>
        <v/>
      </c>
      <c r="O700" s="19" t="str">
        <f xml:space="preserve"> IF(CSV_Data!A700=0,"",L700-N700)</f>
        <v/>
      </c>
    </row>
    <row r="701" spans="1:15">
      <c r="A701" s="16" t="str">
        <f xml:space="preserve"> IF(CSV_Data!A701=0,"",CSV_Data!A701)</f>
        <v/>
      </c>
      <c r="B701" s="20" t="str">
        <f xml:space="preserve"> IF(CSV_Data!A701=0,"",CSV_Data!B701)</f>
        <v/>
      </c>
      <c r="C701" s="21" t="str">
        <f xml:space="preserve"> IF(CSV_Data!A701=0,"",CSV_Data!C701)</f>
        <v/>
      </c>
      <c r="D701" s="17" t="str">
        <f xml:space="preserve"> IF(CSV_Data!A701=0,"",CSV_Data!D701)</f>
        <v/>
      </c>
      <c r="E701" s="18" t="str">
        <f xml:space="preserve"> IF(CSV_Data!A701=0,"",CSV_Data!E701)</f>
        <v/>
      </c>
      <c r="F701" s="17" t="str">
        <f xml:space="preserve"> IF(CSV_Data!A701=0,"",CSV_Data!F701)</f>
        <v/>
      </c>
      <c r="G701" s="17" t="str">
        <f xml:space="preserve"> IF(CSV_Data!A701=0,"",IF(CSV_Data!G701=0,0,IF(OR(CSV_Data!F701=7,CSV_Data!F701=8,CSV_Data!F701=9,CSV_Data!F701=10,CSV_Data!F701=11),Rates!$B$4,Rates!$B$3)))</f>
        <v/>
      </c>
      <c r="H701" s="17" t="str">
        <f xml:space="preserve"> IF(CSV_Data!A701=0,"",IF(CSV_Data!H701=1,Rates!$B$5,0))</f>
        <v/>
      </c>
      <c r="I701" s="17" t="str">
        <f xml:space="preserve"> IF(CSV_Data!A701=0,"",IF(CSV_Data!I701=1,Rates!$B$6,0))</f>
        <v/>
      </c>
      <c r="J701" s="17" t="str">
        <f xml:space="preserve"> IF(CSV_Data!J701=1,"Paid to LA","")</f>
        <v/>
      </c>
      <c r="K701" s="17" t="str">
        <f xml:space="preserve"> IF(CSV_Data!A701=0,"",CSV_Data!K701)</f>
        <v/>
      </c>
      <c r="L701" s="17" t="str">
        <f xml:space="preserve"> IF(CSV_Data!A701=0,"",CSV_Data!L701)</f>
        <v/>
      </c>
      <c r="M701" s="19" t="str">
        <f>IF(CSV_Data!A701=0,"",IF(J701="Paid to LA",0,MAX(G701,I701))+H701)</f>
        <v/>
      </c>
      <c r="N701" s="19" t="str">
        <f xml:space="preserve"> IF(CSV_Data!A701=0,"",M701*K701)</f>
        <v/>
      </c>
      <c r="O701" s="19" t="str">
        <f xml:space="preserve"> IF(CSV_Data!A701=0,"",L701-N701)</f>
        <v/>
      </c>
    </row>
    <row r="702" spans="1:15">
      <c r="A702" s="16" t="str">
        <f xml:space="preserve"> IF(CSV_Data!A702=0,"",CSV_Data!A702)</f>
        <v/>
      </c>
      <c r="B702" s="20" t="str">
        <f xml:space="preserve"> IF(CSV_Data!A702=0,"",CSV_Data!B702)</f>
        <v/>
      </c>
      <c r="C702" s="21" t="str">
        <f xml:space="preserve"> IF(CSV_Data!A702=0,"",CSV_Data!C702)</f>
        <v/>
      </c>
      <c r="D702" s="17" t="str">
        <f xml:space="preserve"> IF(CSV_Data!A702=0,"",CSV_Data!D702)</f>
        <v/>
      </c>
      <c r="E702" s="18" t="str">
        <f xml:space="preserve"> IF(CSV_Data!A702=0,"",CSV_Data!E702)</f>
        <v/>
      </c>
      <c r="F702" s="17" t="str">
        <f xml:space="preserve"> IF(CSV_Data!A702=0,"",CSV_Data!F702)</f>
        <v/>
      </c>
      <c r="G702" s="17" t="str">
        <f xml:space="preserve"> IF(CSV_Data!A702=0,"",IF(CSV_Data!G702=0,0,IF(OR(CSV_Data!F702=7,CSV_Data!F702=8,CSV_Data!F702=9,CSV_Data!F702=10,CSV_Data!F702=11),Rates!$B$4,Rates!$B$3)))</f>
        <v/>
      </c>
      <c r="H702" s="17" t="str">
        <f xml:space="preserve"> IF(CSV_Data!A702=0,"",IF(CSV_Data!H702=1,Rates!$B$5,0))</f>
        <v/>
      </c>
      <c r="I702" s="17" t="str">
        <f xml:space="preserve"> IF(CSV_Data!A702=0,"",IF(CSV_Data!I702=1,Rates!$B$6,0))</f>
        <v/>
      </c>
      <c r="J702" s="17" t="str">
        <f xml:space="preserve"> IF(CSV_Data!J702=1,"Paid to LA","")</f>
        <v/>
      </c>
      <c r="K702" s="17" t="str">
        <f xml:space="preserve"> IF(CSV_Data!A702=0,"",CSV_Data!K702)</f>
        <v/>
      </c>
      <c r="L702" s="17" t="str">
        <f xml:space="preserve"> IF(CSV_Data!A702=0,"",CSV_Data!L702)</f>
        <v/>
      </c>
      <c r="M702" s="19" t="str">
        <f>IF(CSV_Data!A702=0,"",IF(J702="Paid to LA",0,MAX(G702,I702))+H702)</f>
        <v/>
      </c>
      <c r="N702" s="19" t="str">
        <f xml:space="preserve"> IF(CSV_Data!A702=0,"",M702*K702)</f>
        <v/>
      </c>
      <c r="O702" s="19" t="str">
        <f xml:space="preserve"> IF(CSV_Data!A702=0,"",L702-N702)</f>
        <v/>
      </c>
    </row>
    <row r="703" spans="1:15">
      <c r="A703" s="16" t="str">
        <f xml:space="preserve"> IF(CSV_Data!A703=0,"",CSV_Data!A703)</f>
        <v/>
      </c>
      <c r="B703" s="20" t="str">
        <f xml:space="preserve"> IF(CSV_Data!A703=0,"",CSV_Data!B703)</f>
        <v/>
      </c>
      <c r="C703" s="21" t="str">
        <f xml:space="preserve"> IF(CSV_Data!A703=0,"",CSV_Data!C703)</f>
        <v/>
      </c>
      <c r="D703" s="17" t="str">
        <f xml:space="preserve"> IF(CSV_Data!A703=0,"",CSV_Data!D703)</f>
        <v/>
      </c>
      <c r="E703" s="18" t="str">
        <f xml:space="preserve"> IF(CSV_Data!A703=0,"",CSV_Data!E703)</f>
        <v/>
      </c>
      <c r="F703" s="17" t="str">
        <f xml:space="preserve"> IF(CSV_Data!A703=0,"",CSV_Data!F703)</f>
        <v/>
      </c>
      <c r="G703" s="17" t="str">
        <f xml:space="preserve"> IF(CSV_Data!A703=0,"",IF(CSV_Data!G703=0,0,IF(OR(CSV_Data!F703=7,CSV_Data!F703=8,CSV_Data!F703=9,CSV_Data!F703=10,CSV_Data!F703=11),Rates!$B$4,Rates!$B$3)))</f>
        <v/>
      </c>
      <c r="H703" s="17" t="str">
        <f xml:space="preserve"> IF(CSV_Data!A703=0,"",IF(CSV_Data!H703=1,Rates!$B$5,0))</f>
        <v/>
      </c>
      <c r="I703" s="17" t="str">
        <f xml:space="preserve"> IF(CSV_Data!A703=0,"",IF(CSV_Data!I703=1,Rates!$B$6,0))</f>
        <v/>
      </c>
      <c r="J703" s="17" t="str">
        <f xml:space="preserve"> IF(CSV_Data!J703=1,"Paid to LA","")</f>
        <v/>
      </c>
      <c r="K703" s="17" t="str">
        <f xml:space="preserve"> IF(CSV_Data!A703=0,"",CSV_Data!K703)</f>
        <v/>
      </c>
      <c r="L703" s="17" t="str">
        <f xml:space="preserve"> IF(CSV_Data!A703=0,"",CSV_Data!L703)</f>
        <v/>
      </c>
      <c r="M703" s="19" t="str">
        <f>IF(CSV_Data!A703=0,"",IF(J703="Paid to LA",0,MAX(G703,I703))+H703)</f>
        <v/>
      </c>
      <c r="N703" s="19" t="str">
        <f xml:space="preserve"> IF(CSV_Data!A703=0,"",M703*K703)</f>
        <v/>
      </c>
      <c r="O703" s="19" t="str">
        <f xml:space="preserve"> IF(CSV_Data!A703=0,"",L703-N703)</f>
        <v/>
      </c>
    </row>
    <row r="704" spans="1:15">
      <c r="A704" s="16" t="str">
        <f xml:space="preserve"> IF(CSV_Data!A704=0,"",CSV_Data!A704)</f>
        <v/>
      </c>
      <c r="B704" s="20" t="str">
        <f xml:space="preserve"> IF(CSV_Data!A704=0,"",CSV_Data!B704)</f>
        <v/>
      </c>
      <c r="C704" s="21" t="str">
        <f xml:space="preserve"> IF(CSV_Data!A704=0,"",CSV_Data!C704)</f>
        <v/>
      </c>
      <c r="D704" s="17" t="str">
        <f xml:space="preserve"> IF(CSV_Data!A704=0,"",CSV_Data!D704)</f>
        <v/>
      </c>
      <c r="E704" s="18" t="str">
        <f xml:space="preserve"> IF(CSV_Data!A704=0,"",CSV_Data!E704)</f>
        <v/>
      </c>
      <c r="F704" s="17" t="str">
        <f xml:space="preserve"> IF(CSV_Data!A704=0,"",CSV_Data!F704)</f>
        <v/>
      </c>
      <c r="G704" s="17" t="str">
        <f xml:space="preserve"> IF(CSV_Data!A704=0,"",IF(CSV_Data!G704=0,0,IF(OR(CSV_Data!F704=7,CSV_Data!F704=8,CSV_Data!F704=9,CSV_Data!F704=10,CSV_Data!F704=11),Rates!$B$4,Rates!$B$3)))</f>
        <v/>
      </c>
      <c r="H704" s="17" t="str">
        <f xml:space="preserve"> IF(CSV_Data!A704=0,"",IF(CSV_Data!H704=1,Rates!$B$5,0))</f>
        <v/>
      </c>
      <c r="I704" s="17" t="str">
        <f xml:space="preserve"> IF(CSV_Data!A704=0,"",IF(CSV_Data!I704=1,Rates!$B$6,0))</f>
        <v/>
      </c>
      <c r="J704" s="17" t="str">
        <f xml:space="preserve"> IF(CSV_Data!J704=1,"Paid to LA","")</f>
        <v/>
      </c>
      <c r="K704" s="17" t="str">
        <f xml:space="preserve"> IF(CSV_Data!A704=0,"",CSV_Data!K704)</f>
        <v/>
      </c>
      <c r="L704" s="17" t="str">
        <f xml:space="preserve"> IF(CSV_Data!A704=0,"",CSV_Data!L704)</f>
        <v/>
      </c>
      <c r="M704" s="19" t="str">
        <f>IF(CSV_Data!A704=0,"",IF(J704="Paid to LA",0,MAX(G704,I704))+H704)</f>
        <v/>
      </c>
      <c r="N704" s="19" t="str">
        <f xml:space="preserve"> IF(CSV_Data!A704=0,"",M704*K704)</f>
        <v/>
      </c>
      <c r="O704" s="19" t="str">
        <f xml:space="preserve"> IF(CSV_Data!A704=0,"",L704-N704)</f>
        <v/>
      </c>
    </row>
    <row r="705" spans="1:15">
      <c r="A705" s="16" t="str">
        <f xml:space="preserve"> IF(CSV_Data!A705=0,"",CSV_Data!A705)</f>
        <v/>
      </c>
      <c r="B705" s="20" t="str">
        <f xml:space="preserve"> IF(CSV_Data!A705=0,"",CSV_Data!B705)</f>
        <v/>
      </c>
      <c r="C705" s="21" t="str">
        <f xml:space="preserve"> IF(CSV_Data!A705=0,"",CSV_Data!C705)</f>
        <v/>
      </c>
      <c r="D705" s="17" t="str">
        <f xml:space="preserve"> IF(CSV_Data!A705=0,"",CSV_Data!D705)</f>
        <v/>
      </c>
      <c r="E705" s="18" t="str">
        <f xml:space="preserve"> IF(CSV_Data!A705=0,"",CSV_Data!E705)</f>
        <v/>
      </c>
      <c r="F705" s="17" t="str">
        <f xml:space="preserve"> IF(CSV_Data!A705=0,"",CSV_Data!F705)</f>
        <v/>
      </c>
      <c r="G705" s="17" t="str">
        <f xml:space="preserve"> IF(CSV_Data!A705=0,"",IF(CSV_Data!G705=0,0,IF(OR(CSV_Data!F705=7,CSV_Data!F705=8,CSV_Data!F705=9,CSV_Data!F705=10,CSV_Data!F705=11),Rates!$B$4,Rates!$B$3)))</f>
        <v/>
      </c>
      <c r="H705" s="17" t="str">
        <f xml:space="preserve"> IF(CSV_Data!A705=0,"",IF(CSV_Data!H705=1,Rates!$B$5,0))</f>
        <v/>
      </c>
      <c r="I705" s="17" t="str">
        <f xml:space="preserve"> IF(CSV_Data!A705=0,"",IF(CSV_Data!I705=1,Rates!$B$6,0))</f>
        <v/>
      </c>
      <c r="J705" s="17" t="str">
        <f xml:space="preserve"> IF(CSV_Data!J705=1,"Paid to LA","")</f>
        <v/>
      </c>
      <c r="K705" s="17" t="str">
        <f xml:space="preserve"> IF(CSV_Data!A705=0,"",CSV_Data!K705)</f>
        <v/>
      </c>
      <c r="L705" s="17" t="str">
        <f xml:space="preserve"> IF(CSV_Data!A705=0,"",CSV_Data!L705)</f>
        <v/>
      </c>
      <c r="M705" s="19" t="str">
        <f>IF(CSV_Data!A705=0,"",IF(J705="Paid to LA",0,MAX(G705,I705))+H705)</f>
        <v/>
      </c>
      <c r="N705" s="19" t="str">
        <f xml:space="preserve"> IF(CSV_Data!A705=0,"",M705*K705)</f>
        <v/>
      </c>
      <c r="O705" s="19" t="str">
        <f xml:space="preserve"> IF(CSV_Data!A705=0,"",L705-N705)</f>
        <v/>
      </c>
    </row>
    <row r="706" spans="1:15">
      <c r="A706" s="16" t="str">
        <f xml:space="preserve"> IF(CSV_Data!A706=0,"",CSV_Data!A706)</f>
        <v/>
      </c>
      <c r="B706" s="20" t="str">
        <f xml:space="preserve"> IF(CSV_Data!A706=0,"",CSV_Data!B706)</f>
        <v/>
      </c>
      <c r="C706" s="21" t="str">
        <f xml:space="preserve"> IF(CSV_Data!A706=0,"",CSV_Data!C706)</f>
        <v/>
      </c>
      <c r="D706" s="17" t="str">
        <f xml:space="preserve"> IF(CSV_Data!A706=0,"",CSV_Data!D706)</f>
        <v/>
      </c>
      <c r="E706" s="18" t="str">
        <f xml:space="preserve"> IF(CSV_Data!A706=0,"",CSV_Data!E706)</f>
        <v/>
      </c>
      <c r="F706" s="17" t="str">
        <f xml:space="preserve"> IF(CSV_Data!A706=0,"",CSV_Data!F706)</f>
        <v/>
      </c>
      <c r="G706" s="17" t="str">
        <f xml:space="preserve"> IF(CSV_Data!A706=0,"",IF(CSV_Data!G706=0,0,IF(OR(CSV_Data!F706=7,CSV_Data!F706=8,CSV_Data!F706=9,CSV_Data!F706=10,CSV_Data!F706=11),Rates!$B$4,Rates!$B$3)))</f>
        <v/>
      </c>
      <c r="H706" s="17" t="str">
        <f xml:space="preserve"> IF(CSV_Data!A706=0,"",IF(CSV_Data!H706=1,Rates!$B$5,0))</f>
        <v/>
      </c>
      <c r="I706" s="17" t="str">
        <f xml:space="preserve"> IF(CSV_Data!A706=0,"",IF(CSV_Data!I706=1,Rates!$B$6,0))</f>
        <v/>
      </c>
      <c r="J706" s="17" t="str">
        <f xml:space="preserve"> IF(CSV_Data!J706=1,"Paid to LA","")</f>
        <v/>
      </c>
      <c r="K706" s="17" t="str">
        <f xml:space="preserve"> IF(CSV_Data!A706=0,"",CSV_Data!K706)</f>
        <v/>
      </c>
      <c r="L706" s="17" t="str">
        <f xml:space="preserve"> IF(CSV_Data!A706=0,"",CSV_Data!L706)</f>
        <v/>
      </c>
      <c r="M706" s="19" t="str">
        <f>IF(CSV_Data!A706=0,"",IF(J706="Paid to LA",0,MAX(G706,I706))+H706)</f>
        <v/>
      </c>
      <c r="N706" s="19" t="str">
        <f xml:space="preserve"> IF(CSV_Data!A706=0,"",M706*K706)</f>
        <v/>
      </c>
      <c r="O706" s="19" t="str">
        <f xml:space="preserve"> IF(CSV_Data!A706=0,"",L706-N706)</f>
        <v/>
      </c>
    </row>
    <row r="707" spans="1:15">
      <c r="A707" s="16" t="str">
        <f xml:space="preserve"> IF(CSV_Data!A707=0,"",CSV_Data!A707)</f>
        <v/>
      </c>
      <c r="B707" s="20" t="str">
        <f xml:space="preserve"> IF(CSV_Data!A707=0,"",CSV_Data!B707)</f>
        <v/>
      </c>
      <c r="C707" s="21" t="str">
        <f xml:space="preserve"> IF(CSV_Data!A707=0,"",CSV_Data!C707)</f>
        <v/>
      </c>
      <c r="D707" s="17" t="str">
        <f xml:space="preserve"> IF(CSV_Data!A707=0,"",CSV_Data!D707)</f>
        <v/>
      </c>
      <c r="E707" s="18" t="str">
        <f xml:space="preserve"> IF(CSV_Data!A707=0,"",CSV_Data!E707)</f>
        <v/>
      </c>
      <c r="F707" s="17" t="str">
        <f xml:space="preserve"> IF(CSV_Data!A707=0,"",CSV_Data!F707)</f>
        <v/>
      </c>
      <c r="G707" s="17" t="str">
        <f xml:space="preserve"> IF(CSV_Data!A707=0,"",IF(CSV_Data!G707=0,0,IF(OR(CSV_Data!F707=7,CSV_Data!F707=8,CSV_Data!F707=9,CSV_Data!F707=10,CSV_Data!F707=11),Rates!$B$4,Rates!$B$3)))</f>
        <v/>
      </c>
      <c r="H707" s="17" t="str">
        <f xml:space="preserve"> IF(CSV_Data!A707=0,"",IF(CSV_Data!H707=1,Rates!$B$5,0))</f>
        <v/>
      </c>
      <c r="I707" s="17" t="str">
        <f xml:space="preserve"> IF(CSV_Data!A707=0,"",IF(CSV_Data!I707=1,Rates!$B$6,0))</f>
        <v/>
      </c>
      <c r="J707" s="17" t="str">
        <f xml:space="preserve"> IF(CSV_Data!J707=1,"Paid to LA","")</f>
        <v/>
      </c>
      <c r="K707" s="17" t="str">
        <f xml:space="preserve"> IF(CSV_Data!A707=0,"",CSV_Data!K707)</f>
        <v/>
      </c>
      <c r="L707" s="17" t="str">
        <f xml:space="preserve"> IF(CSV_Data!A707=0,"",CSV_Data!L707)</f>
        <v/>
      </c>
      <c r="M707" s="19" t="str">
        <f>IF(CSV_Data!A707=0,"",IF(J707="Paid to LA",0,MAX(G707,I707))+H707)</f>
        <v/>
      </c>
      <c r="N707" s="19" t="str">
        <f xml:space="preserve"> IF(CSV_Data!A707=0,"",M707*K707)</f>
        <v/>
      </c>
      <c r="O707" s="19" t="str">
        <f xml:space="preserve"> IF(CSV_Data!A707=0,"",L707-N707)</f>
        <v/>
      </c>
    </row>
    <row r="708" spans="1:15">
      <c r="A708" s="16" t="str">
        <f xml:space="preserve"> IF(CSV_Data!A708=0,"",CSV_Data!A708)</f>
        <v/>
      </c>
      <c r="B708" s="20" t="str">
        <f xml:space="preserve"> IF(CSV_Data!A708=0,"",CSV_Data!B708)</f>
        <v/>
      </c>
      <c r="C708" s="21" t="str">
        <f xml:space="preserve"> IF(CSV_Data!A708=0,"",CSV_Data!C708)</f>
        <v/>
      </c>
      <c r="D708" s="17" t="str">
        <f xml:space="preserve"> IF(CSV_Data!A708=0,"",CSV_Data!D708)</f>
        <v/>
      </c>
      <c r="E708" s="18" t="str">
        <f xml:space="preserve"> IF(CSV_Data!A708=0,"",CSV_Data!E708)</f>
        <v/>
      </c>
      <c r="F708" s="17" t="str">
        <f xml:space="preserve"> IF(CSV_Data!A708=0,"",CSV_Data!F708)</f>
        <v/>
      </c>
      <c r="G708" s="17" t="str">
        <f xml:space="preserve"> IF(CSV_Data!A708=0,"",IF(CSV_Data!G708=0,0,IF(OR(CSV_Data!F708=7,CSV_Data!F708=8,CSV_Data!F708=9,CSV_Data!F708=10,CSV_Data!F708=11),Rates!$B$4,Rates!$B$3)))</f>
        <v/>
      </c>
      <c r="H708" s="17" t="str">
        <f xml:space="preserve"> IF(CSV_Data!A708=0,"",IF(CSV_Data!H708=1,Rates!$B$5,0))</f>
        <v/>
      </c>
      <c r="I708" s="17" t="str">
        <f xml:space="preserve"> IF(CSV_Data!A708=0,"",IF(CSV_Data!I708=1,Rates!$B$6,0))</f>
        <v/>
      </c>
      <c r="J708" s="17" t="str">
        <f xml:space="preserve"> IF(CSV_Data!J708=1,"Paid to LA","")</f>
        <v/>
      </c>
      <c r="K708" s="17" t="str">
        <f xml:space="preserve"> IF(CSV_Data!A708=0,"",CSV_Data!K708)</f>
        <v/>
      </c>
      <c r="L708" s="17" t="str">
        <f xml:space="preserve"> IF(CSV_Data!A708=0,"",CSV_Data!L708)</f>
        <v/>
      </c>
      <c r="M708" s="19" t="str">
        <f>IF(CSV_Data!A708=0,"",IF(J708="Paid to LA",0,MAX(G708,I708))+H708)</f>
        <v/>
      </c>
      <c r="N708" s="19" t="str">
        <f xml:space="preserve"> IF(CSV_Data!A708=0,"",M708*K708)</f>
        <v/>
      </c>
      <c r="O708" s="19" t="str">
        <f xml:space="preserve"> IF(CSV_Data!A708=0,"",L708-N708)</f>
        <v/>
      </c>
    </row>
    <row r="709" spans="1:15">
      <c r="A709" s="16" t="str">
        <f xml:space="preserve"> IF(CSV_Data!A709=0,"",CSV_Data!A709)</f>
        <v/>
      </c>
      <c r="B709" s="20" t="str">
        <f xml:space="preserve"> IF(CSV_Data!A709=0,"",CSV_Data!B709)</f>
        <v/>
      </c>
      <c r="C709" s="21" t="str">
        <f xml:space="preserve"> IF(CSV_Data!A709=0,"",CSV_Data!C709)</f>
        <v/>
      </c>
      <c r="D709" s="17" t="str">
        <f xml:space="preserve"> IF(CSV_Data!A709=0,"",CSV_Data!D709)</f>
        <v/>
      </c>
      <c r="E709" s="18" t="str">
        <f xml:space="preserve"> IF(CSV_Data!A709=0,"",CSV_Data!E709)</f>
        <v/>
      </c>
      <c r="F709" s="17" t="str">
        <f xml:space="preserve"> IF(CSV_Data!A709=0,"",CSV_Data!F709)</f>
        <v/>
      </c>
      <c r="G709" s="17" t="str">
        <f xml:space="preserve"> IF(CSV_Data!A709=0,"",IF(CSV_Data!G709=0,0,IF(OR(CSV_Data!F709=7,CSV_Data!F709=8,CSV_Data!F709=9,CSV_Data!F709=10,CSV_Data!F709=11),Rates!$B$4,Rates!$B$3)))</f>
        <v/>
      </c>
      <c r="H709" s="17" t="str">
        <f xml:space="preserve"> IF(CSV_Data!A709=0,"",IF(CSV_Data!H709=1,Rates!$B$5,0))</f>
        <v/>
      </c>
      <c r="I709" s="17" t="str">
        <f xml:space="preserve"> IF(CSV_Data!A709=0,"",IF(CSV_Data!I709=1,Rates!$B$6,0))</f>
        <v/>
      </c>
      <c r="J709" s="17" t="str">
        <f xml:space="preserve"> IF(CSV_Data!J709=1,"Paid to LA","")</f>
        <v/>
      </c>
      <c r="K709" s="17" t="str">
        <f xml:space="preserve"> IF(CSV_Data!A709=0,"",CSV_Data!K709)</f>
        <v/>
      </c>
      <c r="L709" s="17" t="str">
        <f xml:space="preserve"> IF(CSV_Data!A709=0,"",CSV_Data!L709)</f>
        <v/>
      </c>
      <c r="M709" s="19" t="str">
        <f>IF(CSV_Data!A709=0,"",IF(J709="Paid to LA",0,MAX(G709,I709))+H709)</f>
        <v/>
      </c>
      <c r="N709" s="19" t="str">
        <f xml:space="preserve"> IF(CSV_Data!A709=0,"",M709*K709)</f>
        <v/>
      </c>
      <c r="O709" s="19" t="str">
        <f xml:space="preserve"> IF(CSV_Data!A709=0,"",L709-N709)</f>
        <v/>
      </c>
    </row>
    <row r="710" spans="1:15">
      <c r="A710" s="16" t="str">
        <f xml:space="preserve"> IF(CSV_Data!A710=0,"",CSV_Data!A710)</f>
        <v/>
      </c>
      <c r="B710" s="20" t="str">
        <f xml:space="preserve"> IF(CSV_Data!A710=0,"",CSV_Data!B710)</f>
        <v/>
      </c>
      <c r="C710" s="21" t="str">
        <f xml:space="preserve"> IF(CSV_Data!A710=0,"",CSV_Data!C710)</f>
        <v/>
      </c>
      <c r="D710" s="17" t="str">
        <f xml:space="preserve"> IF(CSV_Data!A710=0,"",CSV_Data!D710)</f>
        <v/>
      </c>
      <c r="E710" s="18" t="str">
        <f xml:space="preserve"> IF(CSV_Data!A710=0,"",CSV_Data!E710)</f>
        <v/>
      </c>
      <c r="F710" s="17" t="str">
        <f xml:space="preserve"> IF(CSV_Data!A710=0,"",CSV_Data!F710)</f>
        <v/>
      </c>
      <c r="G710" s="17" t="str">
        <f xml:space="preserve"> IF(CSV_Data!A710=0,"",IF(CSV_Data!G710=0,0,IF(OR(CSV_Data!F710=7,CSV_Data!F710=8,CSV_Data!F710=9,CSV_Data!F710=10,CSV_Data!F710=11),Rates!$B$4,Rates!$B$3)))</f>
        <v/>
      </c>
      <c r="H710" s="17" t="str">
        <f xml:space="preserve"> IF(CSV_Data!A710=0,"",IF(CSV_Data!H710=1,Rates!$B$5,0))</f>
        <v/>
      </c>
      <c r="I710" s="17" t="str">
        <f xml:space="preserve"> IF(CSV_Data!A710=0,"",IF(CSV_Data!I710=1,Rates!$B$6,0))</f>
        <v/>
      </c>
      <c r="J710" s="17" t="str">
        <f xml:space="preserve"> IF(CSV_Data!J710=1,"Paid to LA","")</f>
        <v/>
      </c>
      <c r="K710" s="17" t="str">
        <f xml:space="preserve"> IF(CSV_Data!A710=0,"",CSV_Data!K710)</f>
        <v/>
      </c>
      <c r="L710" s="17" t="str">
        <f xml:space="preserve"> IF(CSV_Data!A710=0,"",CSV_Data!L710)</f>
        <v/>
      </c>
      <c r="M710" s="19" t="str">
        <f>IF(CSV_Data!A710=0,"",IF(J710="Paid to LA",0,MAX(G710,I710))+H710)</f>
        <v/>
      </c>
      <c r="N710" s="19" t="str">
        <f xml:space="preserve"> IF(CSV_Data!A710=0,"",M710*K710)</f>
        <v/>
      </c>
      <c r="O710" s="19" t="str">
        <f xml:space="preserve"> IF(CSV_Data!A710=0,"",L710-N710)</f>
        <v/>
      </c>
    </row>
    <row r="711" spans="1:15">
      <c r="A711" s="16" t="str">
        <f xml:space="preserve"> IF(CSV_Data!A711=0,"",CSV_Data!A711)</f>
        <v/>
      </c>
      <c r="B711" s="20" t="str">
        <f xml:space="preserve"> IF(CSV_Data!A711=0,"",CSV_Data!B711)</f>
        <v/>
      </c>
      <c r="C711" s="21" t="str">
        <f xml:space="preserve"> IF(CSV_Data!A711=0,"",CSV_Data!C711)</f>
        <v/>
      </c>
      <c r="D711" s="17" t="str">
        <f xml:space="preserve"> IF(CSV_Data!A711=0,"",CSV_Data!D711)</f>
        <v/>
      </c>
      <c r="E711" s="18" t="str">
        <f xml:space="preserve"> IF(CSV_Data!A711=0,"",CSV_Data!E711)</f>
        <v/>
      </c>
      <c r="F711" s="17" t="str">
        <f xml:space="preserve"> IF(CSV_Data!A711=0,"",CSV_Data!F711)</f>
        <v/>
      </c>
      <c r="G711" s="17" t="str">
        <f xml:space="preserve"> IF(CSV_Data!A711=0,"",IF(CSV_Data!G711=0,0,IF(OR(CSV_Data!F711=7,CSV_Data!F711=8,CSV_Data!F711=9,CSV_Data!F711=10,CSV_Data!F711=11),Rates!$B$4,Rates!$B$3)))</f>
        <v/>
      </c>
      <c r="H711" s="17" t="str">
        <f xml:space="preserve"> IF(CSV_Data!A711=0,"",IF(CSV_Data!H711=1,Rates!$B$5,0))</f>
        <v/>
      </c>
      <c r="I711" s="17" t="str">
        <f xml:space="preserve"> IF(CSV_Data!A711=0,"",IF(CSV_Data!I711=1,Rates!$B$6,0))</f>
        <v/>
      </c>
      <c r="J711" s="17" t="str">
        <f xml:space="preserve"> IF(CSV_Data!J711=1,"Paid to LA","")</f>
        <v/>
      </c>
      <c r="K711" s="17" t="str">
        <f xml:space="preserve"> IF(CSV_Data!A711=0,"",CSV_Data!K711)</f>
        <v/>
      </c>
      <c r="L711" s="17" t="str">
        <f xml:space="preserve"> IF(CSV_Data!A711=0,"",CSV_Data!L711)</f>
        <v/>
      </c>
      <c r="M711" s="19" t="str">
        <f>IF(CSV_Data!A711=0,"",IF(J711="Paid to LA",0,MAX(G711,I711))+H711)</f>
        <v/>
      </c>
      <c r="N711" s="19" t="str">
        <f xml:space="preserve"> IF(CSV_Data!A711=0,"",M711*K711)</f>
        <v/>
      </c>
      <c r="O711" s="19" t="str">
        <f xml:space="preserve"> IF(CSV_Data!A711=0,"",L711-N711)</f>
        <v/>
      </c>
    </row>
    <row r="712" spans="1:15">
      <c r="A712" s="16" t="str">
        <f xml:space="preserve"> IF(CSV_Data!A712=0,"",CSV_Data!A712)</f>
        <v/>
      </c>
      <c r="B712" s="20" t="str">
        <f xml:space="preserve"> IF(CSV_Data!A712=0,"",CSV_Data!B712)</f>
        <v/>
      </c>
      <c r="C712" s="21" t="str">
        <f xml:space="preserve"> IF(CSV_Data!A712=0,"",CSV_Data!C712)</f>
        <v/>
      </c>
      <c r="D712" s="17" t="str">
        <f xml:space="preserve"> IF(CSV_Data!A712=0,"",CSV_Data!D712)</f>
        <v/>
      </c>
      <c r="E712" s="18" t="str">
        <f xml:space="preserve"> IF(CSV_Data!A712=0,"",CSV_Data!E712)</f>
        <v/>
      </c>
      <c r="F712" s="17" t="str">
        <f xml:space="preserve"> IF(CSV_Data!A712=0,"",CSV_Data!F712)</f>
        <v/>
      </c>
      <c r="G712" s="17" t="str">
        <f xml:space="preserve"> IF(CSV_Data!A712=0,"",IF(CSV_Data!G712=0,0,IF(OR(CSV_Data!F712=7,CSV_Data!F712=8,CSV_Data!F712=9,CSV_Data!F712=10,CSV_Data!F712=11),Rates!$B$4,Rates!$B$3)))</f>
        <v/>
      </c>
      <c r="H712" s="17" t="str">
        <f xml:space="preserve"> IF(CSV_Data!A712=0,"",IF(CSV_Data!H712=1,Rates!$B$5,0))</f>
        <v/>
      </c>
      <c r="I712" s="17" t="str">
        <f xml:space="preserve"> IF(CSV_Data!A712=0,"",IF(CSV_Data!I712=1,Rates!$B$6,0))</f>
        <v/>
      </c>
      <c r="J712" s="17" t="str">
        <f xml:space="preserve"> IF(CSV_Data!J712=1,"Paid to LA","")</f>
        <v/>
      </c>
      <c r="K712" s="17" t="str">
        <f xml:space="preserve"> IF(CSV_Data!A712=0,"",CSV_Data!K712)</f>
        <v/>
      </c>
      <c r="L712" s="17" t="str">
        <f xml:space="preserve"> IF(CSV_Data!A712=0,"",CSV_Data!L712)</f>
        <v/>
      </c>
      <c r="M712" s="19" t="str">
        <f>IF(CSV_Data!A712=0,"",IF(J712="Paid to LA",0,MAX(G712,I712))+H712)</f>
        <v/>
      </c>
      <c r="N712" s="19" t="str">
        <f xml:space="preserve"> IF(CSV_Data!A712=0,"",M712*K712)</f>
        <v/>
      </c>
      <c r="O712" s="19" t="str">
        <f xml:space="preserve"> IF(CSV_Data!A712=0,"",L712-N712)</f>
        <v/>
      </c>
    </row>
    <row r="713" spans="1:15">
      <c r="A713" s="16" t="str">
        <f xml:space="preserve"> IF(CSV_Data!A713=0,"",CSV_Data!A713)</f>
        <v/>
      </c>
      <c r="B713" s="20" t="str">
        <f xml:space="preserve"> IF(CSV_Data!A713=0,"",CSV_Data!B713)</f>
        <v/>
      </c>
      <c r="C713" s="21" t="str">
        <f xml:space="preserve"> IF(CSV_Data!A713=0,"",CSV_Data!C713)</f>
        <v/>
      </c>
      <c r="D713" s="17" t="str">
        <f xml:space="preserve"> IF(CSV_Data!A713=0,"",CSV_Data!D713)</f>
        <v/>
      </c>
      <c r="E713" s="18" t="str">
        <f xml:space="preserve"> IF(CSV_Data!A713=0,"",CSV_Data!E713)</f>
        <v/>
      </c>
      <c r="F713" s="17" t="str">
        <f xml:space="preserve"> IF(CSV_Data!A713=0,"",CSV_Data!F713)</f>
        <v/>
      </c>
      <c r="G713" s="17" t="str">
        <f xml:space="preserve"> IF(CSV_Data!A713=0,"",IF(CSV_Data!G713=0,0,IF(OR(CSV_Data!F713=7,CSV_Data!F713=8,CSV_Data!F713=9,CSV_Data!F713=10,CSV_Data!F713=11),Rates!$B$4,Rates!$B$3)))</f>
        <v/>
      </c>
      <c r="H713" s="17" t="str">
        <f xml:space="preserve"> IF(CSV_Data!A713=0,"",IF(CSV_Data!H713=1,Rates!$B$5,0))</f>
        <v/>
      </c>
      <c r="I713" s="17" t="str">
        <f xml:space="preserve"> IF(CSV_Data!A713=0,"",IF(CSV_Data!I713=1,Rates!$B$6,0))</f>
        <v/>
      </c>
      <c r="J713" s="17" t="str">
        <f xml:space="preserve"> IF(CSV_Data!J713=1,"Paid to LA","")</f>
        <v/>
      </c>
      <c r="K713" s="17" t="str">
        <f xml:space="preserve"> IF(CSV_Data!A713=0,"",CSV_Data!K713)</f>
        <v/>
      </c>
      <c r="L713" s="17" t="str">
        <f xml:space="preserve"> IF(CSV_Data!A713=0,"",CSV_Data!L713)</f>
        <v/>
      </c>
      <c r="M713" s="19" t="str">
        <f>IF(CSV_Data!A713=0,"",IF(J713="Paid to LA",0,MAX(G713,I713))+H713)</f>
        <v/>
      </c>
      <c r="N713" s="19" t="str">
        <f xml:space="preserve"> IF(CSV_Data!A713=0,"",M713*K713)</f>
        <v/>
      </c>
      <c r="O713" s="19" t="str">
        <f xml:space="preserve"> IF(CSV_Data!A713=0,"",L713-N713)</f>
        <v/>
      </c>
    </row>
    <row r="714" spans="1:15">
      <c r="A714" s="16" t="str">
        <f xml:space="preserve"> IF(CSV_Data!A714=0,"",CSV_Data!A714)</f>
        <v/>
      </c>
      <c r="B714" s="20" t="str">
        <f xml:space="preserve"> IF(CSV_Data!A714=0,"",CSV_Data!B714)</f>
        <v/>
      </c>
      <c r="C714" s="21" t="str">
        <f xml:space="preserve"> IF(CSV_Data!A714=0,"",CSV_Data!C714)</f>
        <v/>
      </c>
      <c r="D714" s="17" t="str">
        <f xml:space="preserve"> IF(CSV_Data!A714=0,"",CSV_Data!D714)</f>
        <v/>
      </c>
      <c r="E714" s="18" t="str">
        <f xml:space="preserve"> IF(CSV_Data!A714=0,"",CSV_Data!E714)</f>
        <v/>
      </c>
      <c r="F714" s="17" t="str">
        <f xml:space="preserve"> IF(CSV_Data!A714=0,"",CSV_Data!F714)</f>
        <v/>
      </c>
      <c r="G714" s="17" t="str">
        <f xml:space="preserve"> IF(CSV_Data!A714=0,"",IF(CSV_Data!G714=0,0,IF(OR(CSV_Data!F714=7,CSV_Data!F714=8,CSV_Data!F714=9,CSV_Data!F714=10,CSV_Data!F714=11),Rates!$B$4,Rates!$B$3)))</f>
        <v/>
      </c>
      <c r="H714" s="17" t="str">
        <f xml:space="preserve"> IF(CSV_Data!A714=0,"",IF(CSV_Data!H714=1,Rates!$B$5,0))</f>
        <v/>
      </c>
      <c r="I714" s="17" t="str">
        <f xml:space="preserve"> IF(CSV_Data!A714=0,"",IF(CSV_Data!I714=1,Rates!$B$6,0))</f>
        <v/>
      </c>
      <c r="J714" s="17" t="str">
        <f xml:space="preserve"> IF(CSV_Data!J714=1,"Paid to LA","")</f>
        <v/>
      </c>
      <c r="K714" s="17" t="str">
        <f xml:space="preserve"> IF(CSV_Data!A714=0,"",CSV_Data!K714)</f>
        <v/>
      </c>
      <c r="L714" s="17" t="str">
        <f xml:space="preserve"> IF(CSV_Data!A714=0,"",CSV_Data!L714)</f>
        <v/>
      </c>
      <c r="M714" s="19" t="str">
        <f>IF(CSV_Data!A714=0,"",IF(J714="Paid to LA",0,MAX(G714,I714))+H714)</f>
        <v/>
      </c>
      <c r="N714" s="19" t="str">
        <f xml:space="preserve"> IF(CSV_Data!A714=0,"",M714*K714)</f>
        <v/>
      </c>
      <c r="O714" s="19" t="str">
        <f xml:space="preserve"> IF(CSV_Data!A714=0,"",L714-N714)</f>
        <v/>
      </c>
    </row>
    <row r="715" spans="1:15">
      <c r="A715" s="16" t="str">
        <f xml:space="preserve"> IF(CSV_Data!A715=0,"",CSV_Data!A715)</f>
        <v/>
      </c>
      <c r="B715" s="20" t="str">
        <f xml:space="preserve"> IF(CSV_Data!A715=0,"",CSV_Data!B715)</f>
        <v/>
      </c>
      <c r="C715" s="21" t="str">
        <f xml:space="preserve"> IF(CSV_Data!A715=0,"",CSV_Data!C715)</f>
        <v/>
      </c>
      <c r="D715" s="17" t="str">
        <f xml:space="preserve"> IF(CSV_Data!A715=0,"",CSV_Data!D715)</f>
        <v/>
      </c>
      <c r="E715" s="18" t="str">
        <f xml:space="preserve"> IF(CSV_Data!A715=0,"",CSV_Data!E715)</f>
        <v/>
      </c>
      <c r="F715" s="17" t="str">
        <f xml:space="preserve"> IF(CSV_Data!A715=0,"",CSV_Data!F715)</f>
        <v/>
      </c>
      <c r="G715" s="17" t="str">
        <f xml:space="preserve"> IF(CSV_Data!A715=0,"",IF(CSV_Data!G715=0,0,IF(OR(CSV_Data!F715=7,CSV_Data!F715=8,CSV_Data!F715=9,CSV_Data!F715=10,CSV_Data!F715=11),Rates!$B$4,Rates!$B$3)))</f>
        <v/>
      </c>
      <c r="H715" s="17" t="str">
        <f xml:space="preserve"> IF(CSV_Data!A715=0,"",IF(CSV_Data!H715=1,Rates!$B$5,0))</f>
        <v/>
      </c>
      <c r="I715" s="17" t="str">
        <f xml:space="preserve"> IF(CSV_Data!A715=0,"",IF(CSV_Data!I715=1,Rates!$B$6,0))</f>
        <v/>
      </c>
      <c r="J715" s="17" t="str">
        <f xml:space="preserve"> IF(CSV_Data!J715=1,"Paid to LA","")</f>
        <v/>
      </c>
      <c r="K715" s="17" t="str">
        <f xml:space="preserve"> IF(CSV_Data!A715=0,"",CSV_Data!K715)</f>
        <v/>
      </c>
      <c r="L715" s="17" t="str">
        <f xml:space="preserve"> IF(CSV_Data!A715=0,"",CSV_Data!L715)</f>
        <v/>
      </c>
      <c r="M715" s="19" t="str">
        <f>IF(CSV_Data!A715=0,"",IF(J715="Paid to LA",0,MAX(G715,I715))+H715)</f>
        <v/>
      </c>
      <c r="N715" s="19" t="str">
        <f xml:space="preserve"> IF(CSV_Data!A715=0,"",M715*K715)</f>
        <v/>
      </c>
      <c r="O715" s="19" t="str">
        <f xml:space="preserve"> IF(CSV_Data!A715=0,"",L715-N715)</f>
        <v/>
      </c>
    </row>
    <row r="716" spans="1:15">
      <c r="A716" s="16" t="str">
        <f xml:space="preserve"> IF(CSV_Data!A716=0,"",CSV_Data!A716)</f>
        <v/>
      </c>
      <c r="B716" s="20" t="str">
        <f xml:space="preserve"> IF(CSV_Data!A716=0,"",CSV_Data!B716)</f>
        <v/>
      </c>
      <c r="C716" s="21" t="str">
        <f xml:space="preserve"> IF(CSV_Data!A716=0,"",CSV_Data!C716)</f>
        <v/>
      </c>
      <c r="D716" s="17" t="str">
        <f xml:space="preserve"> IF(CSV_Data!A716=0,"",CSV_Data!D716)</f>
        <v/>
      </c>
      <c r="E716" s="18" t="str">
        <f xml:space="preserve"> IF(CSV_Data!A716=0,"",CSV_Data!E716)</f>
        <v/>
      </c>
      <c r="F716" s="17" t="str">
        <f xml:space="preserve"> IF(CSV_Data!A716=0,"",CSV_Data!F716)</f>
        <v/>
      </c>
      <c r="G716" s="17" t="str">
        <f xml:space="preserve"> IF(CSV_Data!A716=0,"",IF(CSV_Data!G716=0,0,IF(OR(CSV_Data!F716=7,CSV_Data!F716=8,CSV_Data!F716=9,CSV_Data!F716=10,CSV_Data!F716=11),Rates!$B$4,Rates!$B$3)))</f>
        <v/>
      </c>
      <c r="H716" s="17" t="str">
        <f xml:space="preserve"> IF(CSV_Data!A716=0,"",IF(CSV_Data!H716=1,Rates!$B$5,0))</f>
        <v/>
      </c>
      <c r="I716" s="17" t="str">
        <f xml:space="preserve"> IF(CSV_Data!A716=0,"",IF(CSV_Data!I716=1,Rates!$B$6,0))</f>
        <v/>
      </c>
      <c r="J716" s="17" t="str">
        <f xml:space="preserve"> IF(CSV_Data!J716=1,"Paid to LA","")</f>
        <v/>
      </c>
      <c r="K716" s="17" t="str">
        <f xml:space="preserve"> IF(CSV_Data!A716=0,"",CSV_Data!K716)</f>
        <v/>
      </c>
      <c r="L716" s="17" t="str">
        <f xml:space="preserve"> IF(CSV_Data!A716=0,"",CSV_Data!L716)</f>
        <v/>
      </c>
      <c r="M716" s="19" t="str">
        <f>IF(CSV_Data!A716=0,"",IF(J716="Paid to LA",0,MAX(G716,I716))+H716)</f>
        <v/>
      </c>
      <c r="N716" s="19" t="str">
        <f xml:space="preserve"> IF(CSV_Data!A716=0,"",M716*K716)</f>
        <v/>
      </c>
      <c r="O716" s="19" t="str">
        <f xml:space="preserve"> IF(CSV_Data!A716=0,"",L716-N716)</f>
        <v/>
      </c>
    </row>
    <row r="717" spans="1:15">
      <c r="A717" s="16" t="str">
        <f xml:space="preserve"> IF(CSV_Data!A717=0,"",CSV_Data!A717)</f>
        <v/>
      </c>
      <c r="B717" s="20" t="str">
        <f xml:space="preserve"> IF(CSV_Data!A717=0,"",CSV_Data!B717)</f>
        <v/>
      </c>
      <c r="C717" s="21" t="str">
        <f xml:space="preserve"> IF(CSV_Data!A717=0,"",CSV_Data!C717)</f>
        <v/>
      </c>
      <c r="D717" s="17" t="str">
        <f xml:space="preserve"> IF(CSV_Data!A717=0,"",CSV_Data!D717)</f>
        <v/>
      </c>
      <c r="E717" s="18" t="str">
        <f xml:space="preserve"> IF(CSV_Data!A717=0,"",CSV_Data!E717)</f>
        <v/>
      </c>
      <c r="F717" s="17" t="str">
        <f xml:space="preserve"> IF(CSV_Data!A717=0,"",CSV_Data!F717)</f>
        <v/>
      </c>
      <c r="G717" s="17" t="str">
        <f xml:space="preserve"> IF(CSV_Data!A717=0,"",IF(CSV_Data!G717=0,0,IF(OR(CSV_Data!F717=7,CSV_Data!F717=8,CSV_Data!F717=9,CSV_Data!F717=10,CSV_Data!F717=11),Rates!$B$4,Rates!$B$3)))</f>
        <v/>
      </c>
      <c r="H717" s="17" t="str">
        <f xml:space="preserve"> IF(CSV_Data!A717=0,"",IF(CSV_Data!H717=1,Rates!$B$5,0))</f>
        <v/>
      </c>
      <c r="I717" s="17" t="str">
        <f xml:space="preserve"> IF(CSV_Data!A717=0,"",IF(CSV_Data!I717=1,Rates!$B$6,0))</f>
        <v/>
      </c>
      <c r="J717" s="17" t="str">
        <f xml:space="preserve"> IF(CSV_Data!J717=1,"Paid to LA","")</f>
        <v/>
      </c>
      <c r="K717" s="17" t="str">
        <f xml:space="preserve"> IF(CSV_Data!A717=0,"",CSV_Data!K717)</f>
        <v/>
      </c>
      <c r="L717" s="17" t="str">
        <f xml:space="preserve"> IF(CSV_Data!A717=0,"",CSV_Data!L717)</f>
        <v/>
      </c>
      <c r="M717" s="19" t="str">
        <f>IF(CSV_Data!A717=0,"",IF(J717="Paid to LA",0,MAX(G717,I717))+H717)</f>
        <v/>
      </c>
      <c r="N717" s="19" t="str">
        <f xml:space="preserve"> IF(CSV_Data!A717=0,"",M717*K717)</f>
        <v/>
      </c>
      <c r="O717" s="19" t="str">
        <f xml:space="preserve"> IF(CSV_Data!A717=0,"",L717-N717)</f>
        <v/>
      </c>
    </row>
    <row r="718" spans="1:15">
      <c r="A718" s="16" t="str">
        <f xml:space="preserve"> IF(CSV_Data!A718=0,"",CSV_Data!A718)</f>
        <v/>
      </c>
      <c r="B718" s="20" t="str">
        <f xml:space="preserve"> IF(CSV_Data!A718=0,"",CSV_Data!B718)</f>
        <v/>
      </c>
      <c r="C718" s="21" t="str">
        <f xml:space="preserve"> IF(CSV_Data!A718=0,"",CSV_Data!C718)</f>
        <v/>
      </c>
      <c r="D718" s="17" t="str">
        <f xml:space="preserve"> IF(CSV_Data!A718=0,"",CSV_Data!D718)</f>
        <v/>
      </c>
      <c r="E718" s="18" t="str">
        <f xml:space="preserve"> IF(CSV_Data!A718=0,"",CSV_Data!E718)</f>
        <v/>
      </c>
      <c r="F718" s="17" t="str">
        <f xml:space="preserve"> IF(CSV_Data!A718=0,"",CSV_Data!F718)</f>
        <v/>
      </c>
      <c r="G718" s="17" t="str">
        <f xml:space="preserve"> IF(CSV_Data!A718=0,"",IF(CSV_Data!G718=0,0,IF(OR(CSV_Data!F718=7,CSV_Data!F718=8,CSV_Data!F718=9,CSV_Data!F718=10,CSV_Data!F718=11),Rates!$B$4,Rates!$B$3)))</f>
        <v/>
      </c>
      <c r="H718" s="17" t="str">
        <f xml:space="preserve"> IF(CSV_Data!A718=0,"",IF(CSV_Data!H718=1,Rates!$B$5,0))</f>
        <v/>
      </c>
      <c r="I718" s="17" t="str">
        <f xml:space="preserve"> IF(CSV_Data!A718=0,"",IF(CSV_Data!I718=1,Rates!$B$6,0))</f>
        <v/>
      </c>
      <c r="J718" s="17" t="str">
        <f xml:space="preserve"> IF(CSV_Data!J718=1,"Paid to LA","")</f>
        <v/>
      </c>
      <c r="K718" s="17" t="str">
        <f xml:space="preserve"> IF(CSV_Data!A718=0,"",CSV_Data!K718)</f>
        <v/>
      </c>
      <c r="L718" s="17" t="str">
        <f xml:space="preserve"> IF(CSV_Data!A718=0,"",CSV_Data!L718)</f>
        <v/>
      </c>
      <c r="M718" s="19" t="str">
        <f>IF(CSV_Data!A718=0,"",IF(J718="Paid to LA",0,MAX(G718,I718))+H718)</f>
        <v/>
      </c>
      <c r="N718" s="19" t="str">
        <f xml:space="preserve"> IF(CSV_Data!A718=0,"",M718*K718)</f>
        <v/>
      </c>
      <c r="O718" s="19" t="str">
        <f xml:space="preserve"> IF(CSV_Data!A718=0,"",L718-N718)</f>
        <v/>
      </c>
    </row>
    <row r="719" spans="1:15">
      <c r="A719" s="16" t="str">
        <f xml:space="preserve"> IF(CSV_Data!A719=0,"",CSV_Data!A719)</f>
        <v/>
      </c>
      <c r="B719" s="20" t="str">
        <f xml:space="preserve"> IF(CSV_Data!A719=0,"",CSV_Data!B719)</f>
        <v/>
      </c>
      <c r="C719" s="21" t="str">
        <f xml:space="preserve"> IF(CSV_Data!A719=0,"",CSV_Data!C719)</f>
        <v/>
      </c>
      <c r="D719" s="17" t="str">
        <f xml:space="preserve"> IF(CSV_Data!A719=0,"",CSV_Data!D719)</f>
        <v/>
      </c>
      <c r="E719" s="18" t="str">
        <f xml:space="preserve"> IF(CSV_Data!A719=0,"",CSV_Data!E719)</f>
        <v/>
      </c>
      <c r="F719" s="17" t="str">
        <f xml:space="preserve"> IF(CSV_Data!A719=0,"",CSV_Data!F719)</f>
        <v/>
      </c>
      <c r="G719" s="17" t="str">
        <f xml:space="preserve"> IF(CSV_Data!A719=0,"",IF(CSV_Data!G719=0,0,IF(OR(CSV_Data!F719=7,CSV_Data!F719=8,CSV_Data!F719=9,CSV_Data!F719=10,CSV_Data!F719=11),Rates!$B$4,Rates!$B$3)))</f>
        <v/>
      </c>
      <c r="H719" s="17" t="str">
        <f xml:space="preserve"> IF(CSV_Data!A719=0,"",IF(CSV_Data!H719=1,Rates!$B$5,0))</f>
        <v/>
      </c>
      <c r="I719" s="17" t="str">
        <f xml:space="preserve"> IF(CSV_Data!A719=0,"",IF(CSV_Data!I719=1,Rates!$B$6,0))</f>
        <v/>
      </c>
      <c r="J719" s="17" t="str">
        <f xml:space="preserve"> IF(CSV_Data!J719=1,"Paid to LA","")</f>
        <v/>
      </c>
      <c r="K719" s="17" t="str">
        <f xml:space="preserve"> IF(CSV_Data!A719=0,"",CSV_Data!K719)</f>
        <v/>
      </c>
      <c r="L719" s="17" t="str">
        <f xml:space="preserve"> IF(CSV_Data!A719=0,"",CSV_Data!L719)</f>
        <v/>
      </c>
      <c r="M719" s="19" t="str">
        <f>IF(CSV_Data!A719=0,"",IF(J719="Paid to LA",0,MAX(G719,I719))+H719)</f>
        <v/>
      </c>
      <c r="N719" s="19" t="str">
        <f xml:space="preserve"> IF(CSV_Data!A719=0,"",M719*K719)</f>
        <v/>
      </c>
      <c r="O719" s="19" t="str">
        <f xml:space="preserve"> IF(CSV_Data!A719=0,"",L719-N719)</f>
        <v/>
      </c>
    </row>
    <row r="720" spans="1:15">
      <c r="A720" s="16" t="str">
        <f xml:space="preserve"> IF(CSV_Data!A720=0,"",CSV_Data!A720)</f>
        <v/>
      </c>
      <c r="B720" s="20" t="str">
        <f xml:space="preserve"> IF(CSV_Data!A720=0,"",CSV_Data!B720)</f>
        <v/>
      </c>
      <c r="C720" s="21" t="str">
        <f xml:space="preserve"> IF(CSV_Data!A720=0,"",CSV_Data!C720)</f>
        <v/>
      </c>
      <c r="D720" s="17" t="str">
        <f xml:space="preserve"> IF(CSV_Data!A720=0,"",CSV_Data!D720)</f>
        <v/>
      </c>
      <c r="E720" s="18" t="str">
        <f xml:space="preserve"> IF(CSV_Data!A720=0,"",CSV_Data!E720)</f>
        <v/>
      </c>
      <c r="F720" s="17" t="str">
        <f xml:space="preserve"> IF(CSV_Data!A720=0,"",CSV_Data!F720)</f>
        <v/>
      </c>
      <c r="G720" s="17" t="str">
        <f xml:space="preserve"> IF(CSV_Data!A720=0,"",IF(CSV_Data!G720=0,0,IF(OR(CSV_Data!F720=7,CSV_Data!F720=8,CSV_Data!F720=9,CSV_Data!F720=10,CSV_Data!F720=11),Rates!$B$4,Rates!$B$3)))</f>
        <v/>
      </c>
      <c r="H720" s="17" t="str">
        <f xml:space="preserve"> IF(CSV_Data!A720=0,"",IF(CSV_Data!H720=1,Rates!$B$5,0))</f>
        <v/>
      </c>
      <c r="I720" s="17" t="str">
        <f xml:space="preserve"> IF(CSV_Data!A720=0,"",IF(CSV_Data!I720=1,Rates!$B$6,0))</f>
        <v/>
      </c>
      <c r="J720" s="17" t="str">
        <f xml:space="preserve"> IF(CSV_Data!J720=1,"Paid to LA","")</f>
        <v/>
      </c>
      <c r="K720" s="17" t="str">
        <f xml:space="preserve"> IF(CSV_Data!A720=0,"",CSV_Data!K720)</f>
        <v/>
      </c>
      <c r="L720" s="17" t="str">
        <f xml:space="preserve"> IF(CSV_Data!A720=0,"",CSV_Data!L720)</f>
        <v/>
      </c>
      <c r="M720" s="19" t="str">
        <f>IF(CSV_Data!A720=0,"",IF(J720="Paid to LA",0,MAX(G720,I720))+H720)</f>
        <v/>
      </c>
      <c r="N720" s="19" t="str">
        <f xml:space="preserve"> IF(CSV_Data!A720=0,"",M720*K720)</f>
        <v/>
      </c>
      <c r="O720" s="19" t="str">
        <f xml:space="preserve"> IF(CSV_Data!A720=0,"",L720-N720)</f>
        <v/>
      </c>
    </row>
    <row r="721" spans="1:15">
      <c r="A721" s="16" t="str">
        <f xml:space="preserve"> IF(CSV_Data!A721=0,"",CSV_Data!A721)</f>
        <v/>
      </c>
      <c r="B721" s="20" t="str">
        <f xml:space="preserve"> IF(CSV_Data!A721=0,"",CSV_Data!B721)</f>
        <v/>
      </c>
      <c r="C721" s="21" t="str">
        <f xml:space="preserve"> IF(CSV_Data!A721=0,"",CSV_Data!C721)</f>
        <v/>
      </c>
      <c r="D721" s="17" t="str">
        <f xml:space="preserve"> IF(CSV_Data!A721=0,"",CSV_Data!D721)</f>
        <v/>
      </c>
      <c r="E721" s="18" t="str">
        <f xml:space="preserve"> IF(CSV_Data!A721=0,"",CSV_Data!E721)</f>
        <v/>
      </c>
      <c r="F721" s="17" t="str">
        <f xml:space="preserve"> IF(CSV_Data!A721=0,"",CSV_Data!F721)</f>
        <v/>
      </c>
      <c r="G721" s="17" t="str">
        <f xml:space="preserve"> IF(CSV_Data!A721=0,"",IF(CSV_Data!G721=0,0,IF(OR(CSV_Data!F721=7,CSV_Data!F721=8,CSV_Data!F721=9,CSV_Data!F721=10,CSV_Data!F721=11),Rates!$B$4,Rates!$B$3)))</f>
        <v/>
      </c>
      <c r="H721" s="17" t="str">
        <f xml:space="preserve"> IF(CSV_Data!A721=0,"",IF(CSV_Data!H721=1,Rates!$B$5,0))</f>
        <v/>
      </c>
      <c r="I721" s="17" t="str">
        <f xml:space="preserve"> IF(CSV_Data!A721=0,"",IF(CSV_Data!I721=1,Rates!$B$6,0))</f>
        <v/>
      </c>
      <c r="J721" s="17" t="str">
        <f xml:space="preserve"> IF(CSV_Data!J721=1,"Paid to LA","")</f>
        <v/>
      </c>
      <c r="K721" s="17" t="str">
        <f xml:space="preserve"> IF(CSV_Data!A721=0,"",CSV_Data!K721)</f>
        <v/>
      </c>
      <c r="L721" s="17" t="str">
        <f xml:space="preserve"> IF(CSV_Data!A721=0,"",CSV_Data!L721)</f>
        <v/>
      </c>
      <c r="M721" s="19" t="str">
        <f>IF(CSV_Data!A721=0,"",IF(J721="Paid to LA",0,MAX(G721,I721))+H721)</f>
        <v/>
      </c>
      <c r="N721" s="19" t="str">
        <f xml:space="preserve"> IF(CSV_Data!A721=0,"",M721*K721)</f>
        <v/>
      </c>
      <c r="O721" s="19" t="str">
        <f xml:space="preserve"> IF(CSV_Data!A721=0,"",L721-N721)</f>
        <v/>
      </c>
    </row>
    <row r="722" spans="1:15">
      <c r="A722" s="16" t="str">
        <f xml:space="preserve"> IF(CSV_Data!A722=0,"",CSV_Data!A722)</f>
        <v/>
      </c>
      <c r="B722" s="20" t="str">
        <f xml:space="preserve"> IF(CSV_Data!A722=0,"",CSV_Data!B722)</f>
        <v/>
      </c>
      <c r="C722" s="21" t="str">
        <f xml:space="preserve"> IF(CSV_Data!A722=0,"",CSV_Data!C722)</f>
        <v/>
      </c>
      <c r="D722" s="17" t="str">
        <f xml:space="preserve"> IF(CSV_Data!A722=0,"",CSV_Data!D722)</f>
        <v/>
      </c>
      <c r="E722" s="18" t="str">
        <f xml:space="preserve"> IF(CSV_Data!A722=0,"",CSV_Data!E722)</f>
        <v/>
      </c>
      <c r="F722" s="17" t="str">
        <f xml:space="preserve"> IF(CSV_Data!A722=0,"",CSV_Data!F722)</f>
        <v/>
      </c>
      <c r="G722" s="17" t="str">
        <f xml:space="preserve"> IF(CSV_Data!A722=0,"",IF(CSV_Data!G722=0,0,IF(OR(CSV_Data!F722=7,CSV_Data!F722=8,CSV_Data!F722=9,CSV_Data!F722=10,CSV_Data!F722=11),Rates!$B$4,Rates!$B$3)))</f>
        <v/>
      </c>
      <c r="H722" s="17" t="str">
        <f xml:space="preserve"> IF(CSV_Data!A722=0,"",IF(CSV_Data!H722=1,Rates!$B$5,0))</f>
        <v/>
      </c>
      <c r="I722" s="17" t="str">
        <f xml:space="preserve"> IF(CSV_Data!A722=0,"",IF(CSV_Data!I722=1,Rates!$B$6,0))</f>
        <v/>
      </c>
      <c r="J722" s="17" t="str">
        <f xml:space="preserve"> IF(CSV_Data!J722=1,"Paid to LA","")</f>
        <v/>
      </c>
      <c r="K722" s="17" t="str">
        <f xml:space="preserve"> IF(CSV_Data!A722=0,"",CSV_Data!K722)</f>
        <v/>
      </c>
      <c r="L722" s="17" t="str">
        <f xml:space="preserve"> IF(CSV_Data!A722=0,"",CSV_Data!L722)</f>
        <v/>
      </c>
      <c r="M722" s="19" t="str">
        <f>IF(CSV_Data!A722=0,"",IF(J722="Paid to LA",0,MAX(G722,I722))+H722)</f>
        <v/>
      </c>
      <c r="N722" s="19" t="str">
        <f xml:space="preserve"> IF(CSV_Data!A722=0,"",M722*K722)</f>
        <v/>
      </c>
      <c r="O722" s="19" t="str">
        <f xml:space="preserve"> IF(CSV_Data!A722=0,"",L722-N722)</f>
        <v/>
      </c>
    </row>
    <row r="723" spans="1:15">
      <c r="A723" s="16" t="str">
        <f xml:space="preserve"> IF(CSV_Data!A723=0,"",CSV_Data!A723)</f>
        <v/>
      </c>
      <c r="B723" s="20" t="str">
        <f xml:space="preserve"> IF(CSV_Data!A723=0,"",CSV_Data!B723)</f>
        <v/>
      </c>
      <c r="C723" s="21" t="str">
        <f xml:space="preserve"> IF(CSV_Data!A723=0,"",CSV_Data!C723)</f>
        <v/>
      </c>
      <c r="D723" s="17" t="str">
        <f xml:space="preserve"> IF(CSV_Data!A723=0,"",CSV_Data!D723)</f>
        <v/>
      </c>
      <c r="E723" s="18" t="str">
        <f xml:space="preserve"> IF(CSV_Data!A723=0,"",CSV_Data!E723)</f>
        <v/>
      </c>
      <c r="F723" s="17" t="str">
        <f xml:space="preserve"> IF(CSV_Data!A723=0,"",CSV_Data!F723)</f>
        <v/>
      </c>
      <c r="G723" s="17" t="str">
        <f xml:space="preserve"> IF(CSV_Data!A723=0,"",IF(CSV_Data!G723=0,0,IF(OR(CSV_Data!F723=7,CSV_Data!F723=8,CSV_Data!F723=9,CSV_Data!F723=10,CSV_Data!F723=11),Rates!$B$4,Rates!$B$3)))</f>
        <v/>
      </c>
      <c r="H723" s="17" t="str">
        <f xml:space="preserve"> IF(CSV_Data!A723=0,"",IF(CSV_Data!H723=1,Rates!$B$5,0))</f>
        <v/>
      </c>
      <c r="I723" s="17" t="str">
        <f xml:space="preserve"> IF(CSV_Data!A723=0,"",IF(CSV_Data!I723=1,Rates!$B$6,0))</f>
        <v/>
      </c>
      <c r="J723" s="17" t="str">
        <f xml:space="preserve"> IF(CSV_Data!J723=1,"Paid to LA","")</f>
        <v/>
      </c>
      <c r="K723" s="17" t="str">
        <f xml:space="preserve"> IF(CSV_Data!A723=0,"",CSV_Data!K723)</f>
        <v/>
      </c>
      <c r="L723" s="17" t="str">
        <f xml:space="preserve"> IF(CSV_Data!A723=0,"",CSV_Data!L723)</f>
        <v/>
      </c>
      <c r="M723" s="19" t="str">
        <f>IF(CSV_Data!A723=0,"",IF(J723="Paid to LA",0,MAX(G723,I723))+H723)</f>
        <v/>
      </c>
      <c r="N723" s="19" t="str">
        <f xml:space="preserve"> IF(CSV_Data!A723=0,"",M723*K723)</f>
        <v/>
      </c>
      <c r="O723" s="19" t="str">
        <f xml:space="preserve"> IF(CSV_Data!A723=0,"",L723-N723)</f>
        <v/>
      </c>
    </row>
    <row r="724" spans="1:15">
      <c r="A724" s="16" t="str">
        <f xml:space="preserve"> IF(CSV_Data!A724=0,"",CSV_Data!A724)</f>
        <v/>
      </c>
      <c r="B724" s="20" t="str">
        <f xml:space="preserve"> IF(CSV_Data!A724=0,"",CSV_Data!B724)</f>
        <v/>
      </c>
      <c r="C724" s="21" t="str">
        <f xml:space="preserve"> IF(CSV_Data!A724=0,"",CSV_Data!C724)</f>
        <v/>
      </c>
      <c r="D724" s="17" t="str">
        <f xml:space="preserve"> IF(CSV_Data!A724=0,"",CSV_Data!D724)</f>
        <v/>
      </c>
      <c r="E724" s="18" t="str">
        <f xml:space="preserve"> IF(CSV_Data!A724=0,"",CSV_Data!E724)</f>
        <v/>
      </c>
      <c r="F724" s="17" t="str">
        <f xml:space="preserve"> IF(CSV_Data!A724=0,"",CSV_Data!F724)</f>
        <v/>
      </c>
      <c r="G724" s="17" t="str">
        <f xml:space="preserve"> IF(CSV_Data!A724=0,"",IF(CSV_Data!G724=0,0,IF(OR(CSV_Data!F724=7,CSV_Data!F724=8,CSV_Data!F724=9,CSV_Data!F724=10,CSV_Data!F724=11),Rates!$B$4,Rates!$B$3)))</f>
        <v/>
      </c>
      <c r="H724" s="17" t="str">
        <f xml:space="preserve"> IF(CSV_Data!A724=0,"",IF(CSV_Data!H724=1,Rates!$B$5,0))</f>
        <v/>
      </c>
      <c r="I724" s="17" t="str">
        <f xml:space="preserve"> IF(CSV_Data!A724=0,"",IF(CSV_Data!I724=1,Rates!$B$6,0))</f>
        <v/>
      </c>
      <c r="J724" s="17" t="str">
        <f xml:space="preserve"> IF(CSV_Data!J724=1,"Paid to LA","")</f>
        <v/>
      </c>
      <c r="K724" s="17" t="str">
        <f xml:space="preserve"> IF(CSV_Data!A724=0,"",CSV_Data!K724)</f>
        <v/>
      </c>
      <c r="L724" s="17" t="str">
        <f xml:space="preserve"> IF(CSV_Data!A724=0,"",CSV_Data!L724)</f>
        <v/>
      </c>
      <c r="M724" s="19" t="str">
        <f>IF(CSV_Data!A724=0,"",IF(J724="Paid to LA",0,MAX(G724,I724))+H724)</f>
        <v/>
      </c>
      <c r="N724" s="19" t="str">
        <f xml:space="preserve"> IF(CSV_Data!A724=0,"",M724*K724)</f>
        <v/>
      </c>
      <c r="O724" s="19" t="str">
        <f xml:space="preserve"> IF(CSV_Data!A724=0,"",L724-N724)</f>
        <v/>
      </c>
    </row>
    <row r="725" spans="1:15">
      <c r="A725" s="16" t="str">
        <f xml:space="preserve"> IF(CSV_Data!A725=0,"",CSV_Data!A725)</f>
        <v/>
      </c>
      <c r="B725" s="20" t="str">
        <f xml:space="preserve"> IF(CSV_Data!A725=0,"",CSV_Data!B725)</f>
        <v/>
      </c>
      <c r="C725" s="21" t="str">
        <f xml:space="preserve"> IF(CSV_Data!A725=0,"",CSV_Data!C725)</f>
        <v/>
      </c>
      <c r="D725" s="17" t="str">
        <f xml:space="preserve"> IF(CSV_Data!A725=0,"",CSV_Data!D725)</f>
        <v/>
      </c>
      <c r="E725" s="18" t="str">
        <f xml:space="preserve"> IF(CSV_Data!A725=0,"",CSV_Data!E725)</f>
        <v/>
      </c>
      <c r="F725" s="17" t="str">
        <f xml:space="preserve"> IF(CSV_Data!A725=0,"",CSV_Data!F725)</f>
        <v/>
      </c>
      <c r="G725" s="17" t="str">
        <f xml:space="preserve"> IF(CSV_Data!A725=0,"",IF(CSV_Data!G725=0,0,IF(OR(CSV_Data!F725=7,CSV_Data!F725=8,CSV_Data!F725=9,CSV_Data!F725=10,CSV_Data!F725=11),Rates!$B$4,Rates!$B$3)))</f>
        <v/>
      </c>
      <c r="H725" s="17" t="str">
        <f xml:space="preserve"> IF(CSV_Data!A725=0,"",IF(CSV_Data!H725=1,Rates!$B$5,0))</f>
        <v/>
      </c>
      <c r="I725" s="17" t="str">
        <f xml:space="preserve"> IF(CSV_Data!A725=0,"",IF(CSV_Data!I725=1,Rates!$B$6,0))</f>
        <v/>
      </c>
      <c r="J725" s="17" t="str">
        <f xml:space="preserve"> IF(CSV_Data!J725=1,"Paid to LA","")</f>
        <v/>
      </c>
      <c r="K725" s="17" t="str">
        <f xml:space="preserve"> IF(CSV_Data!A725=0,"",CSV_Data!K725)</f>
        <v/>
      </c>
      <c r="L725" s="17" t="str">
        <f xml:space="preserve"> IF(CSV_Data!A725=0,"",CSV_Data!L725)</f>
        <v/>
      </c>
      <c r="M725" s="19" t="str">
        <f>IF(CSV_Data!A725=0,"",IF(J725="Paid to LA",0,MAX(G725,I725))+H725)</f>
        <v/>
      </c>
      <c r="N725" s="19" t="str">
        <f xml:space="preserve"> IF(CSV_Data!A725=0,"",M725*K725)</f>
        <v/>
      </c>
      <c r="O725" s="19" t="str">
        <f xml:space="preserve"> IF(CSV_Data!A725=0,"",L725-N725)</f>
        <v/>
      </c>
    </row>
    <row r="726" spans="1:15">
      <c r="A726" s="16" t="str">
        <f xml:space="preserve"> IF(CSV_Data!A726=0,"",CSV_Data!A726)</f>
        <v/>
      </c>
      <c r="B726" s="20" t="str">
        <f xml:space="preserve"> IF(CSV_Data!A726=0,"",CSV_Data!B726)</f>
        <v/>
      </c>
      <c r="C726" s="21" t="str">
        <f xml:space="preserve"> IF(CSV_Data!A726=0,"",CSV_Data!C726)</f>
        <v/>
      </c>
      <c r="D726" s="17" t="str">
        <f xml:space="preserve"> IF(CSV_Data!A726=0,"",CSV_Data!D726)</f>
        <v/>
      </c>
      <c r="E726" s="18" t="str">
        <f xml:space="preserve"> IF(CSV_Data!A726=0,"",CSV_Data!E726)</f>
        <v/>
      </c>
      <c r="F726" s="17" t="str">
        <f xml:space="preserve"> IF(CSV_Data!A726=0,"",CSV_Data!F726)</f>
        <v/>
      </c>
      <c r="G726" s="17" t="str">
        <f xml:space="preserve"> IF(CSV_Data!A726=0,"",IF(CSV_Data!G726=0,0,IF(OR(CSV_Data!F726=7,CSV_Data!F726=8,CSV_Data!F726=9,CSV_Data!F726=10,CSV_Data!F726=11),Rates!$B$4,Rates!$B$3)))</f>
        <v/>
      </c>
      <c r="H726" s="17" t="str">
        <f xml:space="preserve"> IF(CSV_Data!A726=0,"",IF(CSV_Data!H726=1,Rates!$B$5,0))</f>
        <v/>
      </c>
      <c r="I726" s="17" t="str">
        <f xml:space="preserve"> IF(CSV_Data!A726=0,"",IF(CSV_Data!I726=1,Rates!$B$6,0))</f>
        <v/>
      </c>
      <c r="J726" s="17" t="str">
        <f xml:space="preserve"> IF(CSV_Data!J726=1,"Paid to LA","")</f>
        <v/>
      </c>
      <c r="K726" s="17" t="str">
        <f xml:space="preserve"> IF(CSV_Data!A726=0,"",CSV_Data!K726)</f>
        <v/>
      </c>
      <c r="L726" s="17" t="str">
        <f xml:space="preserve"> IF(CSV_Data!A726=0,"",CSV_Data!L726)</f>
        <v/>
      </c>
      <c r="M726" s="19" t="str">
        <f>IF(CSV_Data!A726=0,"",IF(J726="Paid to LA",0,MAX(G726,I726))+H726)</f>
        <v/>
      </c>
      <c r="N726" s="19" t="str">
        <f xml:space="preserve"> IF(CSV_Data!A726=0,"",M726*K726)</f>
        <v/>
      </c>
      <c r="O726" s="19" t="str">
        <f xml:space="preserve"> IF(CSV_Data!A726=0,"",L726-N726)</f>
        <v/>
      </c>
    </row>
    <row r="727" spans="1:15">
      <c r="A727" s="16" t="str">
        <f xml:space="preserve"> IF(CSV_Data!A727=0,"",CSV_Data!A727)</f>
        <v/>
      </c>
      <c r="B727" s="20" t="str">
        <f xml:space="preserve"> IF(CSV_Data!A727=0,"",CSV_Data!B727)</f>
        <v/>
      </c>
      <c r="C727" s="21" t="str">
        <f xml:space="preserve"> IF(CSV_Data!A727=0,"",CSV_Data!C727)</f>
        <v/>
      </c>
      <c r="D727" s="17" t="str">
        <f xml:space="preserve"> IF(CSV_Data!A727=0,"",CSV_Data!D727)</f>
        <v/>
      </c>
      <c r="E727" s="18" t="str">
        <f xml:space="preserve"> IF(CSV_Data!A727=0,"",CSV_Data!E727)</f>
        <v/>
      </c>
      <c r="F727" s="17" t="str">
        <f xml:space="preserve"> IF(CSV_Data!A727=0,"",CSV_Data!F727)</f>
        <v/>
      </c>
      <c r="G727" s="17" t="str">
        <f xml:space="preserve"> IF(CSV_Data!A727=0,"",IF(CSV_Data!G727=0,0,IF(OR(CSV_Data!F727=7,CSV_Data!F727=8,CSV_Data!F727=9,CSV_Data!F727=10,CSV_Data!F727=11),Rates!$B$4,Rates!$B$3)))</f>
        <v/>
      </c>
      <c r="H727" s="17" t="str">
        <f xml:space="preserve"> IF(CSV_Data!A727=0,"",IF(CSV_Data!H727=1,Rates!$B$5,0))</f>
        <v/>
      </c>
      <c r="I727" s="17" t="str">
        <f xml:space="preserve"> IF(CSV_Data!A727=0,"",IF(CSV_Data!I727=1,Rates!$B$6,0))</f>
        <v/>
      </c>
      <c r="J727" s="17" t="str">
        <f xml:space="preserve"> IF(CSV_Data!J727=1,"Paid to LA","")</f>
        <v/>
      </c>
      <c r="K727" s="17" t="str">
        <f xml:space="preserve"> IF(CSV_Data!A727=0,"",CSV_Data!K727)</f>
        <v/>
      </c>
      <c r="L727" s="17" t="str">
        <f xml:space="preserve"> IF(CSV_Data!A727=0,"",CSV_Data!L727)</f>
        <v/>
      </c>
      <c r="M727" s="19" t="str">
        <f>IF(CSV_Data!A727=0,"",IF(J727="Paid to LA",0,MAX(G727,I727))+H727)</f>
        <v/>
      </c>
      <c r="N727" s="19" t="str">
        <f xml:space="preserve"> IF(CSV_Data!A727=0,"",M727*K727)</f>
        <v/>
      </c>
      <c r="O727" s="19" t="str">
        <f xml:space="preserve"> IF(CSV_Data!A727=0,"",L727-N727)</f>
        <v/>
      </c>
    </row>
    <row r="728" spans="1:15">
      <c r="A728" s="16" t="str">
        <f xml:space="preserve"> IF(CSV_Data!A728=0,"",CSV_Data!A728)</f>
        <v/>
      </c>
      <c r="B728" s="20" t="str">
        <f xml:space="preserve"> IF(CSV_Data!A728=0,"",CSV_Data!B728)</f>
        <v/>
      </c>
      <c r="C728" s="21" t="str">
        <f xml:space="preserve"> IF(CSV_Data!A728=0,"",CSV_Data!C728)</f>
        <v/>
      </c>
      <c r="D728" s="17" t="str">
        <f xml:space="preserve"> IF(CSV_Data!A728=0,"",CSV_Data!D728)</f>
        <v/>
      </c>
      <c r="E728" s="18" t="str">
        <f xml:space="preserve"> IF(CSV_Data!A728=0,"",CSV_Data!E728)</f>
        <v/>
      </c>
      <c r="F728" s="17" t="str">
        <f xml:space="preserve"> IF(CSV_Data!A728=0,"",CSV_Data!F728)</f>
        <v/>
      </c>
      <c r="G728" s="17" t="str">
        <f xml:space="preserve"> IF(CSV_Data!A728=0,"",IF(CSV_Data!G728=0,0,IF(OR(CSV_Data!F728=7,CSV_Data!F728=8,CSV_Data!F728=9,CSV_Data!F728=10,CSV_Data!F728=11),Rates!$B$4,Rates!$B$3)))</f>
        <v/>
      </c>
      <c r="H728" s="17" t="str">
        <f xml:space="preserve"> IF(CSV_Data!A728=0,"",IF(CSV_Data!H728=1,Rates!$B$5,0))</f>
        <v/>
      </c>
      <c r="I728" s="17" t="str">
        <f xml:space="preserve"> IF(CSV_Data!A728=0,"",IF(CSV_Data!I728=1,Rates!$B$6,0))</f>
        <v/>
      </c>
      <c r="J728" s="17" t="str">
        <f xml:space="preserve"> IF(CSV_Data!J728=1,"Paid to LA","")</f>
        <v/>
      </c>
      <c r="K728" s="17" t="str">
        <f xml:space="preserve"> IF(CSV_Data!A728=0,"",CSV_Data!K728)</f>
        <v/>
      </c>
      <c r="L728" s="17" t="str">
        <f xml:space="preserve"> IF(CSV_Data!A728=0,"",CSV_Data!L728)</f>
        <v/>
      </c>
      <c r="M728" s="19" t="str">
        <f>IF(CSV_Data!A728=0,"",IF(J728="Paid to LA",0,MAX(G728,I728))+H728)</f>
        <v/>
      </c>
      <c r="N728" s="19" t="str">
        <f xml:space="preserve"> IF(CSV_Data!A728=0,"",M728*K728)</f>
        <v/>
      </c>
      <c r="O728" s="19" t="str">
        <f xml:space="preserve"> IF(CSV_Data!A728=0,"",L728-N728)</f>
        <v/>
      </c>
    </row>
    <row r="729" spans="1:15">
      <c r="A729" s="16" t="str">
        <f xml:space="preserve"> IF(CSV_Data!A729=0,"",CSV_Data!A729)</f>
        <v/>
      </c>
      <c r="B729" s="20" t="str">
        <f xml:space="preserve"> IF(CSV_Data!A729=0,"",CSV_Data!B729)</f>
        <v/>
      </c>
      <c r="C729" s="21" t="str">
        <f xml:space="preserve"> IF(CSV_Data!A729=0,"",CSV_Data!C729)</f>
        <v/>
      </c>
      <c r="D729" s="17" t="str">
        <f xml:space="preserve"> IF(CSV_Data!A729=0,"",CSV_Data!D729)</f>
        <v/>
      </c>
      <c r="E729" s="18" t="str">
        <f xml:space="preserve"> IF(CSV_Data!A729=0,"",CSV_Data!E729)</f>
        <v/>
      </c>
      <c r="F729" s="17" t="str">
        <f xml:space="preserve"> IF(CSV_Data!A729=0,"",CSV_Data!F729)</f>
        <v/>
      </c>
      <c r="G729" s="17" t="str">
        <f xml:space="preserve"> IF(CSV_Data!A729=0,"",IF(CSV_Data!G729=0,0,IF(OR(CSV_Data!F729=7,CSV_Data!F729=8,CSV_Data!F729=9,CSV_Data!F729=10,CSV_Data!F729=11),Rates!$B$4,Rates!$B$3)))</f>
        <v/>
      </c>
      <c r="H729" s="17" t="str">
        <f xml:space="preserve"> IF(CSV_Data!A729=0,"",IF(CSV_Data!H729=1,Rates!$B$5,0))</f>
        <v/>
      </c>
      <c r="I729" s="17" t="str">
        <f xml:space="preserve"> IF(CSV_Data!A729=0,"",IF(CSV_Data!I729=1,Rates!$B$6,0))</f>
        <v/>
      </c>
      <c r="J729" s="17" t="str">
        <f xml:space="preserve"> IF(CSV_Data!J729=1,"Paid to LA","")</f>
        <v/>
      </c>
      <c r="K729" s="17" t="str">
        <f xml:space="preserve"> IF(CSV_Data!A729=0,"",CSV_Data!K729)</f>
        <v/>
      </c>
      <c r="L729" s="17" t="str">
        <f xml:space="preserve"> IF(CSV_Data!A729=0,"",CSV_Data!L729)</f>
        <v/>
      </c>
      <c r="M729" s="19" t="str">
        <f>IF(CSV_Data!A729=0,"",IF(J729="Paid to LA",0,MAX(G729,I729))+H729)</f>
        <v/>
      </c>
      <c r="N729" s="19" t="str">
        <f xml:space="preserve"> IF(CSV_Data!A729=0,"",M729*K729)</f>
        <v/>
      </c>
      <c r="O729" s="19" t="str">
        <f xml:space="preserve"> IF(CSV_Data!A729=0,"",L729-N729)</f>
        <v/>
      </c>
    </row>
    <row r="730" spans="1:15">
      <c r="A730" s="16" t="str">
        <f xml:space="preserve"> IF(CSV_Data!A730=0,"",CSV_Data!A730)</f>
        <v/>
      </c>
      <c r="B730" s="20" t="str">
        <f xml:space="preserve"> IF(CSV_Data!A730=0,"",CSV_Data!B730)</f>
        <v/>
      </c>
      <c r="C730" s="21" t="str">
        <f xml:space="preserve"> IF(CSV_Data!A730=0,"",CSV_Data!C730)</f>
        <v/>
      </c>
      <c r="D730" s="17" t="str">
        <f xml:space="preserve"> IF(CSV_Data!A730=0,"",CSV_Data!D730)</f>
        <v/>
      </c>
      <c r="E730" s="18" t="str">
        <f xml:space="preserve"> IF(CSV_Data!A730=0,"",CSV_Data!E730)</f>
        <v/>
      </c>
      <c r="F730" s="17" t="str">
        <f xml:space="preserve"> IF(CSV_Data!A730=0,"",CSV_Data!F730)</f>
        <v/>
      </c>
      <c r="G730" s="17" t="str">
        <f xml:space="preserve"> IF(CSV_Data!A730=0,"",IF(CSV_Data!G730=0,0,IF(OR(CSV_Data!F730=7,CSV_Data!F730=8,CSV_Data!F730=9,CSV_Data!F730=10,CSV_Data!F730=11),Rates!$B$4,Rates!$B$3)))</f>
        <v/>
      </c>
      <c r="H730" s="17" t="str">
        <f xml:space="preserve"> IF(CSV_Data!A730=0,"",IF(CSV_Data!H730=1,Rates!$B$5,0))</f>
        <v/>
      </c>
      <c r="I730" s="17" t="str">
        <f xml:space="preserve"> IF(CSV_Data!A730=0,"",IF(CSV_Data!I730=1,Rates!$B$6,0))</f>
        <v/>
      </c>
      <c r="J730" s="17" t="str">
        <f xml:space="preserve"> IF(CSV_Data!J730=1,"Paid to LA","")</f>
        <v/>
      </c>
      <c r="K730" s="17" t="str">
        <f xml:space="preserve"> IF(CSV_Data!A730=0,"",CSV_Data!K730)</f>
        <v/>
      </c>
      <c r="L730" s="17" t="str">
        <f xml:space="preserve"> IF(CSV_Data!A730=0,"",CSV_Data!L730)</f>
        <v/>
      </c>
      <c r="M730" s="19" t="str">
        <f>IF(CSV_Data!A730=0,"",IF(J730="Paid to LA",0,MAX(G730,I730))+H730)</f>
        <v/>
      </c>
      <c r="N730" s="19" t="str">
        <f xml:space="preserve"> IF(CSV_Data!A730=0,"",M730*K730)</f>
        <v/>
      </c>
      <c r="O730" s="19" t="str">
        <f xml:space="preserve"> IF(CSV_Data!A730=0,"",L730-N730)</f>
        <v/>
      </c>
    </row>
    <row r="731" spans="1:15">
      <c r="A731" s="16" t="str">
        <f xml:space="preserve"> IF(CSV_Data!A731=0,"",CSV_Data!A731)</f>
        <v/>
      </c>
      <c r="B731" s="20" t="str">
        <f xml:space="preserve"> IF(CSV_Data!A731=0,"",CSV_Data!B731)</f>
        <v/>
      </c>
      <c r="C731" s="21" t="str">
        <f xml:space="preserve"> IF(CSV_Data!A731=0,"",CSV_Data!C731)</f>
        <v/>
      </c>
      <c r="D731" s="17" t="str">
        <f xml:space="preserve"> IF(CSV_Data!A731=0,"",CSV_Data!D731)</f>
        <v/>
      </c>
      <c r="E731" s="18" t="str">
        <f xml:space="preserve"> IF(CSV_Data!A731=0,"",CSV_Data!E731)</f>
        <v/>
      </c>
      <c r="F731" s="17" t="str">
        <f xml:space="preserve"> IF(CSV_Data!A731=0,"",CSV_Data!F731)</f>
        <v/>
      </c>
      <c r="G731" s="17" t="str">
        <f xml:space="preserve"> IF(CSV_Data!A731=0,"",IF(CSV_Data!G731=0,0,IF(OR(CSV_Data!F731=7,CSV_Data!F731=8,CSV_Data!F731=9,CSV_Data!F731=10,CSV_Data!F731=11),Rates!$B$4,Rates!$B$3)))</f>
        <v/>
      </c>
      <c r="H731" s="17" t="str">
        <f xml:space="preserve"> IF(CSV_Data!A731=0,"",IF(CSV_Data!H731=1,Rates!$B$5,0))</f>
        <v/>
      </c>
      <c r="I731" s="17" t="str">
        <f xml:space="preserve"> IF(CSV_Data!A731=0,"",IF(CSV_Data!I731=1,Rates!$B$6,0))</f>
        <v/>
      </c>
      <c r="J731" s="17" t="str">
        <f xml:space="preserve"> IF(CSV_Data!J731=1,"Paid to LA","")</f>
        <v/>
      </c>
      <c r="K731" s="17" t="str">
        <f xml:space="preserve"> IF(CSV_Data!A731=0,"",CSV_Data!K731)</f>
        <v/>
      </c>
      <c r="L731" s="17" t="str">
        <f xml:space="preserve"> IF(CSV_Data!A731=0,"",CSV_Data!L731)</f>
        <v/>
      </c>
      <c r="M731" s="19" t="str">
        <f>IF(CSV_Data!A731=0,"",IF(J731="Paid to LA",0,MAX(G731,I731))+H731)</f>
        <v/>
      </c>
      <c r="N731" s="19" t="str">
        <f xml:space="preserve"> IF(CSV_Data!A731=0,"",M731*K731)</f>
        <v/>
      </c>
      <c r="O731" s="19" t="str">
        <f xml:space="preserve"> IF(CSV_Data!A731=0,"",L731-N731)</f>
        <v/>
      </c>
    </row>
    <row r="732" spans="1:15">
      <c r="A732" s="16" t="str">
        <f xml:space="preserve"> IF(CSV_Data!A732=0,"",CSV_Data!A732)</f>
        <v/>
      </c>
      <c r="B732" s="20" t="str">
        <f xml:space="preserve"> IF(CSV_Data!A732=0,"",CSV_Data!B732)</f>
        <v/>
      </c>
      <c r="C732" s="21" t="str">
        <f xml:space="preserve"> IF(CSV_Data!A732=0,"",CSV_Data!C732)</f>
        <v/>
      </c>
      <c r="D732" s="17" t="str">
        <f xml:space="preserve"> IF(CSV_Data!A732=0,"",CSV_Data!D732)</f>
        <v/>
      </c>
      <c r="E732" s="18" t="str">
        <f xml:space="preserve"> IF(CSV_Data!A732=0,"",CSV_Data!E732)</f>
        <v/>
      </c>
      <c r="F732" s="17" t="str">
        <f xml:space="preserve"> IF(CSV_Data!A732=0,"",CSV_Data!F732)</f>
        <v/>
      </c>
      <c r="G732" s="17" t="str">
        <f xml:space="preserve"> IF(CSV_Data!A732=0,"",IF(CSV_Data!G732=0,0,IF(OR(CSV_Data!F732=7,CSV_Data!F732=8,CSV_Data!F732=9,CSV_Data!F732=10,CSV_Data!F732=11),Rates!$B$4,Rates!$B$3)))</f>
        <v/>
      </c>
      <c r="H732" s="17" t="str">
        <f xml:space="preserve"> IF(CSV_Data!A732=0,"",IF(CSV_Data!H732=1,Rates!$B$5,0))</f>
        <v/>
      </c>
      <c r="I732" s="17" t="str">
        <f xml:space="preserve"> IF(CSV_Data!A732=0,"",IF(CSV_Data!I732=1,Rates!$B$6,0))</f>
        <v/>
      </c>
      <c r="J732" s="17" t="str">
        <f xml:space="preserve"> IF(CSV_Data!J732=1,"Paid to LA","")</f>
        <v/>
      </c>
      <c r="K732" s="17" t="str">
        <f xml:space="preserve"> IF(CSV_Data!A732=0,"",CSV_Data!K732)</f>
        <v/>
      </c>
      <c r="L732" s="17" t="str">
        <f xml:space="preserve"> IF(CSV_Data!A732=0,"",CSV_Data!L732)</f>
        <v/>
      </c>
      <c r="M732" s="19" t="str">
        <f>IF(CSV_Data!A732=0,"",IF(J732="Paid to LA",0,MAX(G732,I732))+H732)</f>
        <v/>
      </c>
      <c r="N732" s="19" t="str">
        <f xml:space="preserve"> IF(CSV_Data!A732=0,"",M732*K732)</f>
        <v/>
      </c>
      <c r="O732" s="19" t="str">
        <f xml:space="preserve"> IF(CSV_Data!A732=0,"",L732-N732)</f>
        <v/>
      </c>
    </row>
    <row r="733" spans="1:15">
      <c r="A733" s="16" t="str">
        <f xml:space="preserve"> IF(CSV_Data!A733=0,"",CSV_Data!A733)</f>
        <v/>
      </c>
      <c r="B733" s="20" t="str">
        <f xml:space="preserve"> IF(CSV_Data!A733=0,"",CSV_Data!B733)</f>
        <v/>
      </c>
      <c r="C733" s="21" t="str">
        <f xml:space="preserve"> IF(CSV_Data!A733=0,"",CSV_Data!C733)</f>
        <v/>
      </c>
      <c r="D733" s="17" t="str">
        <f xml:space="preserve"> IF(CSV_Data!A733=0,"",CSV_Data!D733)</f>
        <v/>
      </c>
      <c r="E733" s="18" t="str">
        <f xml:space="preserve"> IF(CSV_Data!A733=0,"",CSV_Data!E733)</f>
        <v/>
      </c>
      <c r="F733" s="17" t="str">
        <f xml:space="preserve"> IF(CSV_Data!A733=0,"",CSV_Data!F733)</f>
        <v/>
      </c>
      <c r="G733" s="17" t="str">
        <f xml:space="preserve"> IF(CSV_Data!A733=0,"",IF(CSV_Data!G733=0,0,IF(OR(CSV_Data!F733=7,CSV_Data!F733=8,CSV_Data!F733=9,CSV_Data!F733=10,CSV_Data!F733=11),Rates!$B$4,Rates!$B$3)))</f>
        <v/>
      </c>
      <c r="H733" s="17" t="str">
        <f xml:space="preserve"> IF(CSV_Data!A733=0,"",IF(CSV_Data!H733=1,Rates!$B$5,0))</f>
        <v/>
      </c>
      <c r="I733" s="17" t="str">
        <f xml:space="preserve"> IF(CSV_Data!A733=0,"",IF(CSV_Data!I733=1,Rates!$B$6,0))</f>
        <v/>
      </c>
      <c r="J733" s="17" t="str">
        <f xml:space="preserve"> IF(CSV_Data!J733=1,"Paid to LA","")</f>
        <v/>
      </c>
      <c r="K733" s="17" t="str">
        <f xml:space="preserve"> IF(CSV_Data!A733=0,"",CSV_Data!K733)</f>
        <v/>
      </c>
      <c r="L733" s="17" t="str">
        <f xml:space="preserve"> IF(CSV_Data!A733=0,"",CSV_Data!L733)</f>
        <v/>
      </c>
      <c r="M733" s="19" t="str">
        <f>IF(CSV_Data!A733=0,"",IF(J733="Paid to LA",0,MAX(G733,I733))+H733)</f>
        <v/>
      </c>
      <c r="N733" s="19" t="str">
        <f xml:space="preserve"> IF(CSV_Data!A733=0,"",M733*K733)</f>
        <v/>
      </c>
      <c r="O733" s="19" t="str">
        <f xml:space="preserve"> IF(CSV_Data!A733=0,"",L733-N733)</f>
        <v/>
      </c>
    </row>
    <row r="734" spans="1:15">
      <c r="A734" s="16" t="str">
        <f xml:space="preserve"> IF(CSV_Data!A734=0,"",CSV_Data!A734)</f>
        <v/>
      </c>
      <c r="B734" s="20" t="str">
        <f xml:space="preserve"> IF(CSV_Data!A734=0,"",CSV_Data!B734)</f>
        <v/>
      </c>
      <c r="C734" s="21" t="str">
        <f xml:space="preserve"> IF(CSV_Data!A734=0,"",CSV_Data!C734)</f>
        <v/>
      </c>
      <c r="D734" s="17" t="str">
        <f xml:space="preserve"> IF(CSV_Data!A734=0,"",CSV_Data!D734)</f>
        <v/>
      </c>
      <c r="E734" s="18" t="str">
        <f xml:space="preserve"> IF(CSV_Data!A734=0,"",CSV_Data!E734)</f>
        <v/>
      </c>
      <c r="F734" s="17" t="str">
        <f xml:space="preserve"> IF(CSV_Data!A734=0,"",CSV_Data!F734)</f>
        <v/>
      </c>
      <c r="G734" s="17" t="str">
        <f xml:space="preserve"> IF(CSV_Data!A734=0,"",IF(CSV_Data!G734=0,0,IF(OR(CSV_Data!F734=7,CSV_Data!F734=8,CSV_Data!F734=9,CSV_Data!F734=10,CSV_Data!F734=11),Rates!$B$4,Rates!$B$3)))</f>
        <v/>
      </c>
      <c r="H734" s="17" t="str">
        <f xml:space="preserve"> IF(CSV_Data!A734=0,"",IF(CSV_Data!H734=1,Rates!$B$5,0))</f>
        <v/>
      </c>
      <c r="I734" s="17" t="str">
        <f xml:space="preserve"> IF(CSV_Data!A734=0,"",IF(CSV_Data!I734=1,Rates!$B$6,0))</f>
        <v/>
      </c>
      <c r="J734" s="17" t="str">
        <f xml:space="preserve"> IF(CSV_Data!J734=1,"Paid to LA","")</f>
        <v/>
      </c>
      <c r="K734" s="17" t="str">
        <f xml:space="preserve"> IF(CSV_Data!A734=0,"",CSV_Data!K734)</f>
        <v/>
      </c>
      <c r="L734" s="17" t="str">
        <f xml:space="preserve"> IF(CSV_Data!A734=0,"",CSV_Data!L734)</f>
        <v/>
      </c>
      <c r="M734" s="19" t="str">
        <f>IF(CSV_Data!A734=0,"",IF(J734="Paid to LA",0,MAX(G734,I734))+H734)</f>
        <v/>
      </c>
      <c r="N734" s="19" t="str">
        <f xml:space="preserve"> IF(CSV_Data!A734=0,"",M734*K734)</f>
        <v/>
      </c>
      <c r="O734" s="19" t="str">
        <f xml:space="preserve"> IF(CSV_Data!A734=0,"",L734-N734)</f>
        <v/>
      </c>
    </row>
    <row r="735" spans="1:15">
      <c r="A735" s="16" t="str">
        <f xml:space="preserve"> IF(CSV_Data!A735=0,"",CSV_Data!A735)</f>
        <v/>
      </c>
      <c r="B735" s="20" t="str">
        <f xml:space="preserve"> IF(CSV_Data!A735=0,"",CSV_Data!B735)</f>
        <v/>
      </c>
      <c r="C735" s="21" t="str">
        <f xml:space="preserve"> IF(CSV_Data!A735=0,"",CSV_Data!C735)</f>
        <v/>
      </c>
      <c r="D735" s="17" t="str">
        <f xml:space="preserve"> IF(CSV_Data!A735=0,"",CSV_Data!D735)</f>
        <v/>
      </c>
      <c r="E735" s="18" t="str">
        <f xml:space="preserve"> IF(CSV_Data!A735=0,"",CSV_Data!E735)</f>
        <v/>
      </c>
      <c r="F735" s="17" t="str">
        <f xml:space="preserve"> IF(CSV_Data!A735=0,"",CSV_Data!F735)</f>
        <v/>
      </c>
      <c r="G735" s="17" t="str">
        <f xml:space="preserve"> IF(CSV_Data!A735=0,"",IF(CSV_Data!G735=0,0,IF(OR(CSV_Data!F735=7,CSV_Data!F735=8,CSV_Data!F735=9,CSV_Data!F735=10,CSV_Data!F735=11),Rates!$B$4,Rates!$B$3)))</f>
        <v/>
      </c>
      <c r="H735" s="17" t="str">
        <f xml:space="preserve"> IF(CSV_Data!A735=0,"",IF(CSV_Data!H735=1,Rates!$B$5,0))</f>
        <v/>
      </c>
      <c r="I735" s="17" t="str">
        <f xml:space="preserve"> IF(CSV_Data!A735=0,"",IF(CSV_Data!I735=1,Rates!$B$6,0))</f>
        <v/>
      </c>
      <c r="J735" s="17" t="str">
        <f xml:space="preserve"> IF(CSV_Data!J735=1,"Paid to LA","")</f>
        <v/>
      </c>
      <c r="K735" s="17" t="str">
        <f xml:space="preserve"> IF(CSV_Data!A735=0,"",CSV_Data!K735)</f>
        <v/>
      </c>
      <c r="L735" s="17" t="str">
        <f xml:space="preserve"> IF(CSV_Data!A735=0,"",CSV_Data!L735)</f>
        <v/>
      </c>
      <c r="M735" s="19" t="str">
        <f>IF(CSV_Data!A735=0,"",IF(J735="Paid to LA",0,MAX(G735,I735))+H735)</f>
        <v/>
      </c>
      <c r="N735" s="19" t="str">
        <f xml:space="preserve"> IF(CSV_Data!A735=0,"",M735*K735)</f>
        <v/>
      </c>
      <c r="O735" s="19" t="str">
        <f xml:space="preserve"> IF(CSV_Data!A735=0,"",L735-N735)</f>
        <v/>
      </c>
    </row>
    <row r="736" spans="1:15">
      <c r="A736" s="16" t="str">
        <f xml:space="preserve"> IF(CSV_Data!A736=0,"",CSV_Data!A736)</f>
        <v/>
      </c>
      <c r="B736" s="20" t="str">
        <f xml:space="preserve"> IF(CSV_Data!A736=0,"",CSV_Data!B736)</f>
        <v/>
      </c>
      <c r="C736" s="21" t="str">
        <f xml:space="preserve"> IF(CSV_Data!A736=0,"",CSV_Data!C736)</f>
        <v/>
      </c>
      <c r="D736" s="17" t="str">
        <f xml:space="preserve"> IF(CSV_Data!A736=0,"",CSV_Data!D736)</f>
        <v/>
      </c>
      <c r="E736" s="18" t="str">
        <f xml:space="preserve"> IF(CSV_Data!A736=0,"",CSV_Data!E736)</f>
        <v/>
      </c>
      <c r="F736" s="17" t="str">
        <f xml:space="preserve"> IF(CSV_Data!A736=0,"",CSV_Data!F736)</f>
        <v/>
      </c>
      <c r="G736" s="17" t="str">
        <f xml:space="preserve"> IF(CSV_Data!A736=0,"",IF(CSV_Data!G736=0,0,IF(OR(CSV_Data!F736=7,CSV_Data!F736=8,CSV_Data!F736=9,CSV_Data!F736=10,CSV_Data!F736=11),Rates!$B$4,Rates!$B$3)))</f>
        <v/>
      </c>
      <c r="H736" s="17" t="str">
        <f xml:space="preserve"> IF(CSV_Data!A736=0,"",IF(CSV_Data!H736=1,Rates!$B$5,0))</f>
        <v/>
      </c>
      <c r="I736" s="17" t="str">
        <f xml:space="preserve"> IF(CSV_Data!A736=0,"",IF(CSV_Data!I736=1,Rates!$B$6,0))</f>
        <v/>
      </c>
      <c r="J736" s="17" t="str">
        <f xml:space="preserve"> IF(CSV_Data!J736=1,"Paid to LA","")</f>
        <v/>
      </c>
      <c r="K736" s="17" t="str">
        <f xml:space="preserve"> IF(CSV_Data!A736=0,"",CSV_Data!K736)</f>
        <v/>
      </c>
      <c r="L736" s="17" t="str">
        <f xml:space="preserve"> IF(CSV_Data!A736=0,"",CSV_Data!L736)</f>
        <v/>
      </c>
      <c r="M736" s="19" t="str">
        <f>IF(CSV_Data!A736=0,"",IF(J736="Paid to LA",0,MAX(G736,I736))+H736)</f>
        <v/>
      </c>
      <c r="N736" s="19" t="str">
        <f xml:space="preserve"> IF(CSV_Data!A736=0,"",M736*K736)</f>
        <v/>
      </c>
      <c r="O736" s="19" t="str">
        <f xml:space="preserve"> IF(CSV_Data!A736=0,"",L736-N736)</f>
        <v/>
      </c>
    </row>
    <row r="737" spans="1:15">
      <c r="A737" s="16" t="str">
        <f xml:space="preserve"> IF(CSV_Data!A737=0,"",CSV_Data!A737)</f>
        <v/>
      </c>
      <c r="B737" s="20" t="str">
        <f xml:space="preserve"> IF(CSV_Data!A737=0,"",CSV_Data!B737)</f>
        <v/>
      </c>
      <c r="C737" s="21" t="str">
        <f xml:space="preserve"> IF(CSV_Data!A737=0,"",CSV_Data!C737)</f>
        <v/>
      </c>
      <c r="D737" s="17" t="str">
        <f xml:space="preserve"> IF(CSV_Data!A737=0,"",CSV_Data!D737)</f>
        <v/>
      </c>
      <c r="E737" s="18" t="str">
        <f xml:space="preserve"> IF(CSV_Data!A737=0,"",CSV_Data!E737)</f>
        <v/>
      </c>
      <c r="F737" s="17" t="str">
        <f xml:space="preserve"> IF(CSV_Data!A737=0,"",CSV_Data!F737)</f>
        <v/>
      </c>
      <c r="G737" s="17" t="str">
        <f xml:space="preserve"> IF(CSV_Data!A737=0,"",IF(CSV_Data!G737=0,0,IF(OR(CSV_Data!F737=7,CSV_Data!F737=8,CSV_Data!F737=9,CSV_Data!F737=10,CSV_Data!F737=11),Rates!$B$4,Rates!$B$3)))</f>
        <v/>
      </c>
      <c r="H737" s="17" t="str">
        <f xml:space="preserve"> IF(CSV_Data!A737=0,"",IF(CSV_Data!H737=1,Rates!$B$5,0))</f>
        <v/>
      </c>
      <c r="I737" s="17" t="str">
        <f xml:space="preserve"> IF(CSV_Data!A737=0,"",IF(CSV_Data!I737=1,Rates!$B$6,0))</f>
        <v/>
      </c>
      <c r="J737" s="17" t="str">
        <f xml:space="preserve"> IF(CSV_Data!J737=1,"Paid to LA","")</f>
        <v/>
      </c>
      <c r="K737" s="17" t="str">
        <f xml:space="preserve"> IF(CSV_Data!A737=0,"",CSV_Data!K737)</f>
        <v/>
      </c>
      <c r="L737" s="17" t="str">
        <f xml:space="preserve"> IF(CSV_Data!A737=0,"",CSV_Data!L737)</f>
        <v/>
      </c>
      <c r="M737" s="19" t="str">
        <f>IF(CSV_Data!A737=0,"",IF(J737="Paid to LA",0,MAX(G737,I737))+H737)</f>
        <v/>
      </c>
      <c r="N737" s="19" t="str">
        <f xml:space="preserve"> IF(CSV_Data!A737=0,"",M737*K737)</f>
        <v/>
      </c>
      <c r="O737" s="19" t="str">
        <f xml:space="preserve"> IF(CSV_Data!A737=0,"",L737-N737)</f>
        <v/>
      </c>
    </row>
    <row r="738" spans="1:15">
      <c r="A738" s="16" t="str">
        <f xml:space="preserve"> IF(CSV_Data!A738=0,"",CSV_Data!A738)</f>
        <v/>
      </c>
      <c r="B738" s="20" t="str">
        <f xml:space="preserve"> IF(CSV_Data!A738=0,"",CSV_Data!B738)</f>
        <v/>
      </c>
      <c r="C738" s="21" t="str">
        <f xml:space="preserve"> IF(CSV_Data!A738=0,"",CSV_Data!C738)</f>
        <v/>
      </c>
      <c r="D738" s="17" t="str">
        <f xml:space="preserve"> IF(CSV_Data!A738=0,"",CSV_Data!D738)</f>
        <v/>
      </c>
      <c r="E738" s="18" t="str">
        <f xml:space="preserve"> IF(CSV_Data!A738=0,"",CSV_Data!E738)</f>
        <v/>
      </c>
      <c r="F738" s="17" t="str">
        <f xml:space="preserve"> IF(CSV_Data!A738=0,"",CSV_Data!F738)</f>
        <v/>
      </c>
      <c r="G738" s="17" t="str">
        <f xml:space="preserve"> IF(CSV_Data!A738=0,"",IF(CSV_Data!G738=0,0,IF(OR(CSV_Data!F738=7,CSV_Data!F738=8,CSV_Data!F738=9,CSV_Data!F738=10,CSV_Data!F738=11),Rates!$B$4,Rates!$B$3)))</f>
        <v/>
      </c>
      <c r="H738" s="17" t="str">
        <f xml:space="preserve"> IF(CSV_Data!A738=0,"",IF(CSV_Data!H738=1,Rates!$B$5,0))</f>
        <v/>
      </c>
      <c r="I738" s="17" t="str">
        <f xml:space="preserve"> IF(CSV_Data!A738=0,"",IF(CSV_Data!I738=1,Rates!$B$6,0))</f>
        <v/>
      </c>
      <c r="J738" s="17" t="str">
        <f xml:space="preserve"> IF(CSV_Data!J738=1,"Paid to LA","")</f>
        <v/>
      </c>
      <c r="K738" s="17" t="str">
        <f xml:space="preserve"> IF(CSV_Data!A738=0,"",CSV_Data!K738)</f>
        <v/>
      </c>
      <c r="L738" s="17" t="str">
        <f xml:space="preserve"> IF(CSV_Data!A738=0,"",CSV_Data!L738)</f>
        <v/>
      </c>
      <c r="M738" s="19" t="str">
        <f>IF(CSV_Data!A738=0,"",IF(J738="Paid to LA",0,MAX(G738,I738))+H738)</f>
        <v/>
      </c>
      <c r="N738" s="19" t="str">
        <f xml:space="preserve"> IF(CSV_Data!A738=0,"",M738*K738)</f>
        <v/>
      </c>
      <c r="O738" s="19" t="str">
        <f xml:space="preserve"> IF(CSV_Data!A738=0,"",L738-N738)</f>
        <v/>
      </c>
    </row>
    <row r="739" spans="1:15">
      <c r="A739" s="16" t="str">
        <f xml:space="preserve"> IF(CSV_Data!A739=0,"",CSV_Data!A739)</f>
        <v/>
      </c>
      <c r="B739" s="20" t="str">
        <f xml:space="preserve"> IF(CSV_Data!A739=0,"",CSV_Data!B739)</f>
        <v/>
      </c>
      <c r="C739" s="21" t="str">
        <f xml:space="preserve"> IF(CSV_Data!A739=0,"",CSV_Data!C739)</f>
        <v/>
      </c>
      <c r="D739" s="17" t="str">
        <f xml:space="preserve"> IF(CSV_Data!A739=0,"",CSV_Data!D739)</f>
        <v/>
      </c>
      <c r="E739" s="18" t="str">
        <f xml:space="preserve"> IF(CSV_Data!A739=0,"",CSV_Data!E739)</f>
        <v/>
      </c>
      <c r="F739" s="17" t="str">
        <f xml:space="preserve"> IF(CSV_Data!A739=0,"",CSV_Data!F739)</f>
        <v/>
      </c>
      <c r="G739" s="17" t="str">
        <f xml:space="preserve"> IF(CSV_Data!A739=0,"",IF(CSV_Data!G739=0,0,IF(OR(CSV_Data!F739=7,CSV_Data!F739=8,CSV_Data!F739=9,CSV_Data!F739=10,CSV_Data!F739=11),Rates!$B$4,Rates!$B$3)))</f>
        <v/>
      </c>
      <c r="H739" s="17" t="str">
        <f xml:space="preserve"> IF(CSV_Data!A739=0,"",IF(CSV_Data!H739=1,Rates!$B$5,0))</f>
        <v/>
      </c>
      <c r="I739" s="17" t="str">
        <f xml:space="preserve"> IF(CSV_Data!A739=0,"",IF(CSV_Data!I739=1,Rates!$B$6,0))</f>
        <v/>
      </c>
      <c r="J739" s="17" t="str">
        <f xml:space="preserve"> IF(CSV_Data!J739=1,"Paid to LA","")</f>
        <v/>
      </c>
      <c r="K739" s="17" t="str">
        <f xml:space="preserve"> IF(CSV_Data!A739=0,"",CSV_Data!K739)</f>
        <v/>
      </c>
      <c r="L739" s="17" t="str">
        <f xml:space="preserve"> IF(CSV_Data!A739=0,"",CSV_Data!L739)</f>
        <v/>
      </c>
      <c r="M739" s="19" t="str">
        <f>IF(CSV_Data!A739=0,"",IF(J739="Paid to LA",0,MAX(G739,I739))+H739)</f>
        <v/>
      </c>
      <c r="N739" s="19" t="str">
        <f xml:space="preserve"> IF(CSV_Data!A739=0,"",M739*K739)</f>
        <v/>
      </c>
      <c r="O739" s="19" t="str">
        <f xml:space="preserve"> IF(CSV_Data!A739=0,"",L739-N739)</f>
        <v/>
      </c>
    </row>
    <row r="740" spans="1:15">
      <c r="A740" s="16" t="str">
        <f xml:space="preserve"> IF(CSV_Data!A740=0,"",CSV_Data!A740)</f>
        <v/>
      </c>
      <c r="B740" s="20" t="str">
        <f xml:space="preserve"> IF(CSV_Data!A740=0,"",CSV_Data!B740)</f>
        <v/>
      </c>
      <c r="C740" s="21" t="str">
        <f xml:space="preserve"> IF(CSV_Data!A740=0,"",CSV_Data!C740)</f>
        <v/>
      </c>
      <c r="D740" s="17" t="str">
        <f xml:space="preserve"> IF(CSV_Data!A740=0,"",CSV_Data!D740)</f>
        <v/>
      </c>
      <c r="E740" s="18" t="str">
        <f xml:space="preserve"> IF(CSV_Data!A740=0,"",CSV_Data!E740)</f>
        <v/>
      </c>
      <c r="F740" s="17" t="str">
        <f xml:space="preserve"> IF(CSV_Data!A740=0,"",CSV_Data!F740)</f>
        <v/>
      </c>
      <c r="G740" s="17" t="str">
        <f xml:space="preserve"> IF(CSV_Data!A740=0,"",IF(CSV_Data!G740=0,0,IF(OR(CSV_Data!F740=7,CSV_Data!F740=8,CSV_Data!F740=9,CSV_Data!F740=10,CSV_Data!F740=11),Rates!$B$4,Rates!$B$3)))</f>
        <v/>
      </c>
      <c r="H740" s="17" t="str">
        <f xml:space="preserve"> IF(CSV_Data!A740=0,"",IF(CSV_Data!H740=1,Rates!$B$5,0))</f>
        <v/>
      </c>
      <c r="I740" s="17" t="str">
        <f xml:space="preserve"> IF(CSV_Data!A740=0,"",IF(CSV_Data!I740=1,Rates!$B$6,0))</f>
        <v/>
      </c>
      <c r="J740" s="17" t="str">
        <f xml:space="preserve"> IF(CSV_Data!J740=1,"Paid to LA","")</f>
        <v/>
      </c>
      <c r="K740" s="17" t="str">
        <f xml:space="preserve"> IF(CSV_Data!A740=0,"",CSV_Data!K740)</f>
        <v/>
      </c>
      <c r="L740" s="17" t="str">
        <f xml:space="preserve"> IF(CSV_Data!A740=0,"",CSV_Data!L740)</f>
        <v/>
      </c>
      <c r="M740" s="19" t="str">
        <f>IF(CSV_Data!A740=0,"",IF(J740="Paid to LA",0,MAX(G740,I740))+H740)</f>
        <v/>
      </c>
      <c r="N740" s="19" t="str">
        <f xml:space="preserve"> IF(CSV_Data!A740=0,"",M740*K740)</f>
        <v/>
      </c>
      <c r="O740" s="19" t="str">
        <f xml:space="preserve"> IF(CSV_Data!A740=0,"",L740-N740)</f>
        <v/>
      </c>
    </row>
    <row r="741" spans="1:15">
      <c r="A741" s="16" t="str">
        <f xml:space="preserve"> IF(CSV_Data!A741=0,"",CSV_Data!A741)</f>
        <v/>
      </c>
      <c r="B741" s="20" t="str">
        <f xml:space="preserve"> IF(CSV_Data!A741=0,"",CSV_Data!B741)</f>
        <v/>
      </c>
      <c r="C741" s="21" t="str">
        <f xml:space="preserve"> IF(CSV_Data!A741=0,"",CSV_Data!C741)</f>
        <v/>
      </c>
      <c r="D741" s="17" t="str">
        <f xml:space="preserve"> IF(CSV_Data!A741=0,"",CSV_Data!D741)</f>
        <v/>
      </c>
      <c r="E741" s="18" t="str">
        <f xml:space="preserve"> IF(CSV_Data!A741=0,"",CSV_Data!E741)</f>
        <v/>
      </c>
      <c r="F741" s="17" t="str">
        <f xml:space="preserve"> IF(CSV_Data!A741=0,"",CSV_Data!F741)</f>
        <v/>
      </c>
      <c r="G741" s="17" t="str">
        <f xml:space="preserve"> IF(CSV_Data!A741=0,"",IF(CSV_Data!G741=0,0,IF(OR(CSV_Data!F741=7,CSV_Data!F741=8,CSV_Data!F741=9,CSV_Data!F741=10,CSV_Data!F741=11),Rates!$B$4,Rates!$B$3)))</f>
        <v/>
      </c>
      <c r="H741" s="17" t="str">
        <f xml:space="preserve"> IF(CSV_Data!A741=0,"",IF(CSV_Data!H741=1,Rates!$B$5,0))</f>
        <v/>
      </c>
      <c r="I741" s="17" t="str">
        <f xml:space="preserve"> IF(CSV_Data!A741=0,"",IF(CSV_Data!I741=1,Rates!$B$6,0))</f>
        <v/>
      </c>
      <c r="J741" s="17" t="str">
        <f xml:space="preserve"> IF(CSV_Data!J741=1,"Paid to LA","")</f>
        <v/>
      </c>
      <c r="K741" s="17" t="str">
        <f xml:space="preserve"> IF(CSV_Data!A741=0,"",CSV_Data!K741)</f>
        <v/>
      </c>
      <c r="L741" s="17" t="str">
        <f xml:space="preserve"> IF(CSV_Data!A741=0,"",CSV_Data!L741)</f>
        <v/>
      </c>
      <c r="M741" s="19" t="str">
        <f>IF(CSV_Data!A741=0,"",IF(J741="Paid to LA",0,MAX(G741,I741))+H741)</f>
        <v/>
      </c>
      <c r="N741" s="19" t="str">
        <f xml:space="preserve"> IF(CSV_Data!A741=0,"",M741*K741)</f>
        <v/>
      </c>
      <c r="O741" s="19" t="str">
        <f xml:space="preserve"> IF(CSV_Data!A741=0,"",L741-N741)</f>
        <v/>
      </c>
    </row>
    <row r="742" spans="1:15">
      <c r="A742" s="16" t="str">
        <f xml:space="preserve"> IF(CSV_Data!A742=0,"",CSV_Data!A742)</f>
        <v/>
      </c>
      <c r="B742" s="20" t="str">
        <f xml:space="preserve"> IF(CSV_Data!A742=0,"",CSV_Data!B742)</f>
        <v/>
      </c>
      <c r="C742" s="21" t="str">
        <f xml:space="preserve"> IF(CSV_Data!A742=0,"",CSV_Data!C742)</f>
        <v/>
      </c>
      <c r="D742" s="17" t="str">
        <f xml:space="preserve"> IF(CSV_Data!A742=0,"",CSV_Data!D742)</f>
        <v/>
      </c>
      <c r="E742" s="18" t="str">
        <f xml:space="preserve"> IF(CSV_Data!A742=0,"",CSV_Data!E742)</f>
        <v/>
      </c>
      <c r="F742" s="17" t="str">
        <f xml:space="preserve"> IF(CSV_Data!A742=0,"",CSV_Data!F742)</f>
        <v/>
      </c>
      <c r="G742" s="17" t="str">
        <f xml:space="preserve"> IF(CSV_Data!A742=0,"",IF(CSV_Data!G742=0,0,IF(OR(CSV_Data!F742=7,CSV_Data!F742=8,CSV_Data!F742=9,CSV_Data!F742=10,CSV_Data!F742=11),Rates!$B$4,Rates!$B$3)))</f>
        <v/>
      </c>
      <c r="H742" s="17" t="str">
        <f xml:space="preserve"> IF(CSV_Data!A742=0,"",IF(CSV_Data!H742=1,Rates!$B$5,0))</f>
        <v/>
      </c>
      <c r="I742" s="17" t="str">
        <f xml:space="preserve"> IF(CSV_Data!A742=0,"",IF(CSV_Data!I742=1,Rates!$B$6,0))</f>
        <v/>
      </c>
      <c r="J742" s="17" t="str">
        <f xml:space="preserve"> IF(CSV_Data!J742=1,"Paid to LA","")</f>
        <v/>
      </c>
      <c r="K742" s="17" t="str">
        <f xml:space="preserve"> IF(CSV_Data!A742=0,"",CSV_Data!K742)</f>
        <v/>
      </c>
      <c r="L742" s="17" t="str">
        <f xml:space="preserve"> IF(CSV_Data!A742=0,"",CSV_Data!L742)</f>
        <v/>
      </c>
      <c r="M742" s="19" t="str">
        <f>IF(CSV_Data!A742=0,"",IF(J742="Paid to LA",0,MAX(G742,I742))+H742)</f>
        <v/>
      </c>
      <c r="N742" s="19" t="str">
        <f xml:space="preserve"> IF(CSV_Data!A742=0,"",M742*K742)</f>
        <v/>
      </c>
      <c r="O742" s="19" t="str">
        <f xml:space="preserve"> IF(CSV_Data!A742=0,"",L742-N742)</f>
        <v/>
      </c>
    </row>
    <row r="743" spans="1:15">
      <c r="A743" s="16" t="str">
        <f xml:space="preserve"> IF(CSV_Data!A743=0,"",CSV_Data!A743)</f>
        <v/>
      </c>
      <c r="B743" s="20" t="str">
        <f xml:space="preserve"> IF(CSV_Data!A743=0,"",CSV_Data!B743)</f>
        <v/>
      </c>
      <c r="C743" s="21" t="str">
        <f xml:space="preserve"> IF(CSV_Data!A743=0,"",CSV_Data!C743)</f>
        <v/>
      </c>
      <c r="D743" s="17" t="str">
        <f xml:space="preserve"> IF(CSV_Data!A743=0,"",CSV_Data!D743)</f>
        <v/>
      </c>
      <c r="E743" s="18" t="str">
        <f xml:space="preserve"> IF(CSV_Data!A743=0,"",CSV_Data!E743)</f>
        <v/>
      </c>
      <c r="F743" s="17" t="str">
        <f xml:space="preserve"> IF(CSV_Data!A743=0,"",CSV_Data!F743)</f>
        <v/>
      </c>
      <c r="G743" s="17" t="str">
        <f xml:space="preserve"> IF(CSV_Data!A743=0,"",IF(CSV_Data!G743=0,0,IF(OR(CSV_Data!F743=7,CSV_Data!F743=8,CSV_Data!F743=9,CSV_Data!F743=10,CSV_Data!F743=11),Rates!$B$4,Rates!$B$3)))</f>
        <v/>
      </c>
      <c r="H743" s="17" t="str">
        <f xml:space="preserve"> IF(CSV_Data!A743=0,"",IF(CSV_Data!H743=1,Rates!$B$5,0))</f>
        <v/>
      </c>
      <c r="I743" s="17" t="str">
        <f xml:space="preserve"> IF(CSV_Data!A743=0,"",IF(CSV_Data!I743=1,Rates!$B$6,0))</f>
        <v/>
      </c>
      <c r="J743" s="17" t="str">
        <f xml:space="preserve"> IF(CSV_Data!J743=1,"Paid to LA","")</f>
        <v/>
      </c>
      <c r="K743" s="17" t="str">
        <f xml:space="preserve"> IF(CSV_Data!A743=0,"",CSV_Data!K743)</f>
        <v/>
      </c>
      <c r="L743" s="17" t="str">
        <f xml:space="preserve"> IF(CSV_Data!A743=0,"",CSV_Data!L743)</f>
        <v/>
      </c>
      <c r="M743" s="19" t="str">
        <f>IF(CSV_Data!A743=0,"",IF(J743="Paid to LA",0,MAX(G743,I743))+H743)</f>
        <v/>
      </c>
      <c r="N743" s="19" t="str">
        <f xml:space="preserve"> IF(CSV_Data!A743=0,"",M743*K743)</f>
        <v/>
      </c>
      <c r="O743" s="19" t="str">
        <f xml:space="preserve"> IF(CSV_Data!A743=0,"",L743-N743)</f>
        <v/>
      </c>
    </row>
    <row r="744" spans="1:15">
      <c r="A744" s="16" t="str">
        <f xml:space="preserve"> IF(CSV_Data!A744=0,"",CSV_Data!A744)</f>
        <v/>
      </c>
      <c r="B744" s="20" t="str">
        <f xml:space="preserve"> IF(CSV_Data!A744=0,"",CSV_Data!B744)</f>
        <v/>
      </c>
      <c r="C744" s="21" t="str">
        <f xml:space="preserve"> IF(CSV_Data!A744=0,"",CSV_Data!C744)</f>
        <v/>
      </c>
      <c r="D744" s="17" t="str">
        <f xml:space="preserve"> IF(CSV_Data!A744=0,"",CSV_Data!D744)</f>
        <v/>
      </c>
      <c r="E744" s="18" t="str">
        <f xml:space="preserve"> IF(CSV_Data!A744=0,"",CSV_Data!E744)</f>
        <v/>
      </c>
      <c r="F744" s="17" t="str">
        <f xml:space="preserve"> IF(CSV_Data!A744=0,"",CSV_Data!F744)</f>
        <v/>
      </c>
      <c r="G744" s="17" t="str">
        <f xml:space="preserve"> IF(CSV_Data!A744=0,"",IF(CSV_Data!G744=0,0,IF(OR(CSV_Data!F744=7,CSV_Data!F744=8,CSV_Data!F744=9,CSV_Data!F744=10,CSV_Data!F744=11),Rates!$B$4,Rates!$B$3)))</f>
        <v/>
      </c>
      <c r="H744" s="17" t="str">
        <f xml:space="preserve"> IF(CSV_Data!A744=0,"",IF(CSV_Data!H744=1,Rates!$B$5,0))</f>
        <v/>
      </c>
      <c r="I744" s="17" t="str">
        <f xml:space="preserve"> IF(CSV_Data!A744=0,"",IF(CSV_Data!I744=1,Rates!$B$6,0))</f>
        <v/>
      </c>
      <c r="J744" s="17" t="str">
        <f xml:space="preserve"> IF(CSV_Data!J744=1,"Paid to LA","")</f>
        <v/>
      </c>
      <c r="K744" s="17" t="str">
        <f xml:space="preserve"> IF(CSV_Data!A744=0,"",CSV_Data!K744)</f>
        <v/>
      </c>
      <c r="L744" s="17" t="str">
        <f xml:space="preserve"> IF(CSV_Data!A744=0,"",CSV_Data!L744)</f>
        <v/>
      </c>
      <c r="M744" s="19" t="str">
        <f>IF(CSV_Data!A744=0,"",IF(J744="Paid to LA",0,MAX(G744,I744))+H744)</f>
        <v/>
      </c>
      <c r="N744" s="19" t="str">
        <f xml:space="preserve"> IF(CSV_Data!A744=0,"",M744*K744)</f>
        <v/>
      </c>
      <c r="O744" s="19" t="str">
        <f xml:space="preserve"> IF(CSV_Data!A744=0,"",L744-N744)</f>
        <v/>
      </c>
    </row>
    <row r="745" spans="1:15">
      <c r="A745" s="16" t="str">
        <f xml:space="preserve"> IF(CSV_Data!A745=0,"",CSV_Data!A745)</f>
        <v/>
      </c>
      <c r="B745" s="20" t="str">
        <f xml:space="preserve"> IF(CSV_Data!A745=0,"",CSV_Data!B745)</f>
        <v/>
      </c>
      <c r="C745" s="21" t="str">
        <f xml:space="preserve"> IF(CSV_Data!A745=0,"",CSV_Data!C745)</f>
        <v/>
      </c>
      <c r="D745" s="17" t="str">
        <f xml:space="preserve"> IF(CSV_Data!A745=0,"",CSV_Data!D745)</f>
        <v/>
      </c>
      <c r="E745" s="18" t="str">
        <f xml:space="preserve"> IF(CSV_Data!A745=0,"",CSV_Data!E745)</f>
        <v/>
      </c>
      <c r="F745" s="17" t="str">
        <f xml:space="preserve"> IF(CSV_Data!A745=0,"",CSV_Data!F745)</f>
        <v/>
      </c>
      <c r="G745" s="17" t="str">
        <f xml:space="preserve"> IF(CSV_Data!A745=0,"",IF(CSV_Data!G745=0,0,IF(OR(CSV_Data!F745=7,CSV_Data!F745=8,CSV_Data!F745=9,CSV_Data!F745=10,CSV_Data!F745=11),Rates!$B$4,Rates!$B$3)))</f>
        <v/>
      </c>
      <c r="H745" s="17" t="str">
        <f xml:space="preserve"> IF(CSV_Data!A745=0,"",IF(CSV_Data!H745=1,Rates!$B$5,0))</f>
        <v/>
      </c>
      <c r="I745" s="17" t="str">
        <f xml:space="preserve"> IF(CSV_Data!A745=0,"",IF(CSV_Data!I745=1,Rates!$B$6,0))</f>
        <v/>
      </c>
      <c r="J745" s="17" t="str">
        <f xml:space="preserve"> IF(CSV_Data!J745=1,"Paid to LA","")</f>
        <v/>
      </c>
      <c r="K745" s="17" t="str">
        <f xml:space="preserve"> IF(CSV_Data!A745=0,"",CSV_Data!K745)</f>
        <v/>
      </c>
      <c r="L745" s="17" t="str">
        <f xml:space="preserve"> IF(CSV_Data!A745=0,"",CSV_Data!L745)</f>
        <v/>
      </c>
      <c r="M745" s="19" t="str">
        <f>IF(CSV_Data!A745=0,"",IF(J745="Paid to LA",0,MAX(G745,I745))+H745)</f>
        <v/>
      </c>
      <c r="N745" s="19" t="str">
        <f xml:space="preserve"> IF(CSV_Data!A745=0,"",M745*K745)</f>
        <v/>
      </c>
      <c r="O745" s="19" t="str">
        <f xml:space="preserve"> IF(CSV_Data!A745=0,"",L745-N745)</f>
        <v/>
      </c>
    </row>
    <row r="746" spans="1:15">
      <c r="A746" s="16" t="str">
        <f xml:space="preserve"> IF(CSV_Data!A746=0,"",CSV_Data!A746)</f>
        <v/>
      </c>
      <c r="B746" s="20" t="str">
        <f xml:space="preserve"> IF(CSV_Data!A746=0,"",CSV_Data!B746)</f>
        <v/>
      </c>
      <c r="C746" s="21" t="str">
        <f xml:space="preserve"> IF(CSV_Data!A746=0,"",CSV_Data!C746)</f>
        <v/>
      </c>
      <c r="D746" s="17" t="str">
        <f xml:space="preserve"> IF(CSV_Data!A746=0,"",CSV_Data!D746)</f>
        <v/>
      </c>
      <c r="E746" s="18" t="str">
        <f xml:space="preserve"> IF(CSV_Data!A746=0,"",CSV_Data!E746)</f>
        <v/>
      </c>
      <c r="F746" s="17" t="str">
        <f xml:space="preserve"> IF(CSV_Data!A746=0,"",CSV_Data!F746)</f>
        <v/>
      </c>
      <c r="G746" s="17" t="str">
        <f xml:space="preserve"> IF(CSV_Data!A746=0,"",IF(CSV_Data!G746=0,0,IF(OR(CSV_Data!F746=7,CSV_Data!F746=8,CSV_Data!F746=9,CSV_Data!F746=10,CSV_Data!F746=11),Rates!$B$4,Rates!$B$3)))</f>
        <v/>
      </c>
      <c r="H746" s="17" t="str">
        <f xml:space="preserve"> IF(CSV_Data!A746=0,"",IF(CSV_Data!H746=1,Rates!$B$5,0))</f>
        <v/>
      </c>
      <c r="I746" s="17" t="str">
        <f xml:space="preserve"> IF(CSV_Data!A746=0,"",IF(CSV_Data!I746=1,Rates!$B$6,0))</f>
        <v/>
      </c>
      <c r="J746" s="17" t="str">
        <f xml:space="preserve"> IF(CSV_Data!J746=1,"Paid to LA","")</f>
        <v/>
      </c>
      <c r="K746" s="17" t="str">
        <f xml:space="preserve"> IF(CSV_Data!A746=0,"",CSV_Data!K746)</f>
        <v/>
      </c>
      <c r="L746" s="17" t="str">
        <f xml:space="preserve"> IF(CSV_Data!A746=0,"",CSV_Data!L746)</f>
        <v/>
      </c>
      <c r="M746" s="19" t="str">
        <f>IF(CSV_Data!A746=0,"",IF(J746="Paid to LA",0,MAX(G746,I746))+H746)</f>
        <v/>
      </c>
      <c r="N746" s="19" t="str">
        <f xml:space="preserve"> IF(CSV_Data!A746=0,"",M746*K746)</f>
        <v/>
      </c>
      <c r="O746" s="19" t="str">
        <f xml:space="preserve"> IF(CSV_Data!A746=0,"",L746-N746)</f>
        <v/>
      </c>
    </row>
    <row r="747" spans="1:15">
      <c r="A747" s="16" t="str">
        <f xml:space="preserve"> IF(CSV_Data!A747=0,"",CSV_Data!A747)</f>
        <v/>
      </c>
      <c r="B747" s="20" t="str">
        <f xml:space="preserve"> IF(CSV_Data!A747=0,"",CSV_Data!B747)</f>
        <v/>
      </c>
      <c r="C747" s="21" t="str">
        <f xml:space="preserve"> IF(CSV_Data!A747=0,"",CSV_Data!C747)</f>
        <v/>
      </c>
      <c r="D747" s="17" t="str">
        <f xml:space="preserve"> IF(CSV_Data!A747=0,"",CSV_Data!D747)</f>
        <v/>
      </c>
      <c r="E747" s="18" t="str">
        <f xml:space="preserve"> IF(CSV_Data!A747=0,"",CSV_Data!E747)</f>
        <v/>
      </c>
      <c r="F747" s="17" t="str">
        <f xml:space="preserve"> IF(CSV_Data!A747=0,"",CSV_Data!F747)</f>
        <v/>
      </c>
      <c r="G747" s="17" t="str">
        <f xml:space="preserve"> IF(CSV_Data!A747=0,"",IF(CSV_Data!G747=0,0,IF(OR(CSV_Data!F747=7,CSV_Data!F747=8,CSV_Data!F747=9,CSV_Data!F747=10,CSV_Data!F747=11),Rates!$B$4,Rates!$B$3)))</f>
        <v/>
      </c>
      <c r="H747" s="17" t="str">
        <f xml:space="preserve"> IF(CSV_Data!A747=0,"",IF(CSV_Data!H747=1,Rates!$B$5,0))</f>
        <v/>
      </c>
      <c r="I747" s="17" t="str">
        <f xml:space="preserve"> IF(CSV_Data!A747=0,"",IF(CSV_Data!I747=1,Rates!$B$6,0))</f>
        <v/>
      </c>
      <c r="J747" s="17" t="str">
        <f xml:space="preserve"> IF(CSV_Data!J747=1,"Paid to LA","")</f>
        <v/>
      </c>
      <c r="K747" s="17" t="str">
        <f xml:space="preserve"> IF(CSV_Data!A747=0,"",CSV_Data!K747)</f>
        <v/>
      </c>
      <c r="L747" s="17" t="str">
        <f xml:space="preserve"> IF(CSV_Data!A747=0,"",CSV_Data!L747)</f>
        <v/>
      </c>
      <c r="M747" s="19" t="str">
        <f>IF(CSV_Data!A747=0,"",IF(J747="Paid to LA",0,MAX(G747,I747))+H747)</f>
        <v/>
      </c>
      <c r="N747" s="19" t="str">
        <f xml:space="preserve"> IF(CSV_Data!A747=0,"",M747*K747)</f>
        <v/>
      </c>
      <c r="O747" s="19" t="str">
        <f xml:space="preserve"> IF(CSV_Data!A747=0,"",L747-N747)</f>
        <v/>
      </c>
    </row>
    <row r="748" spans="1:15">
      <c r="A748" s="16" t="str">
        <f xml:space="preserve"> IF(CSV_Data!A748=0,"",CSV_Data!A748)</f>
        <v/>
      </c>
      <c r="B748" s="20" t="str">
        <f xml:space="preserve"> IF(CSV_Data!A748=0,"",CSV_Data!B748)</f>
        <v/>
      </c>
      <c r="C748" s="21" t="str">
        <f xml:space="preserve"> IF(CSV_Data!A748=0,"",CSV_Data!C748)</f>
        <v/>
      </c>
      <c r="D748" s="17" t="str">
        <f xml:space="preserve"> IF(CSV_Data!A748=0,"",CSV_Data!D748)</f>
        <v/>
      </c>
      <c r="E748" s="18" t="str">
        <f xml:space="preserve"> IF(CSV_Data!A748=0,"",CSV_Data!E748)</f>
        <v/>
      </c>
      <c r="F748" s="17" t="str">
        <f xml:space="preserve"> IF(CSV_Data!A748=0,"",CSV_Data!F748)</f>
        <v/>
      </c>
      <c r="G748" s="17" t="str">
        <f xml:space="preserve"> IF(CSV_Data!A748=0,"",IF(CSV_Data!G748=0,0,IF(OR(CSV_Data!F748=7,CSV_Data!F748=8,CSV_Data!F748=9,CSV_Data!F748=10,CSV_Data!F748=11),Rates!$B$4,Rates!$B$3)))</f>
        <v/>
      </c>
      <c r="H748" s="17" t="str">
        <f xml:space="preserve"> IF(CSV_Data!A748=0,"",IF(CSV_Data!H748=1,Rates!$B$5,0))</f>
        <v/>
      </c>
      <c r="I748" s="17" t="str">
        <f xml:space="preserve"> IF(CSV_Data!A748=0,"",IF(CSV_Data!I748=1,Rates!$B$6,0))</f>
        <v/>
      </c>
      <c r="J748" s="17" t="str">
        <f xml:space="preserve"> IF(CSV_Data!J748=1,"Paid to LA","")</f>
        <v/>
      </c>
      <c r="K748" s="17" t="str">
        <f xml:space="preserve"> IF(CSV_Data!A748=0,"",CSV_Data!K748)</f>
        <v/>
      </c>
      <c r="L748" s="17" t="str">
        <f xml:space="preserve"> IF(CSV_Data!A748=0,"",CSV_Data!L748)</f>
        <v/>
      </c>
      <c r="M748" s="19" t="str">
        <f>IF(CSV_Data!A748=0,"",IF(J748="Paid to LA",0,MAX(G748,I748))+H748)</f>
        <v/>
      </c>
      <c r="N748" s="19" t="str">
        <f xml:space="preserve"> IF(CSV_Data!A748=0,"",M748*K748)</f>
        <v/>
      </c>
      <c r="O748" s="19" t="str">
        <f xml:space="preserve"> IF(CSV_Data!A748=0,"",L748-N748)</f>
        <v/>
      </c>
    </row>
    <row r="749" spans="1:15">
      <c r="A749" s="16" t="str">
        <f xml:space="preserve"> IF(CSV_Data!A749=0,"",CSV_Data!A749)</f>
        <v/>
      </c>
      <c r="B749" s="20" t="str">
        <f xml:space="preserve"> IF(CSV_Data!A749=0,"",CSV_Data!B749)</f>
        <v/>
      </c>
      <c r="C749" s="21" t="str">
        <f xml:space="preserve"> IF(CSV_Data!A749=0,"",CSV_Data!C749)</f>
        <v/>
      </c>
      <c r="D749" s="17" t="str">
        <f xml:space="preserve"> IF(CSV_Data!A749=0,"",CSV_Data!D749)</f>
        <v/>
      </c>
      <c r="E749" s="18" t="str">
        <f xml:space="preserve"> IF(CSV_Data!A749=0,"",CSV_Data!E749)</f>
        <v/>
      </c>
      <c r="F749" s="17" t="str">
        <f xml:space="preserve"> IF(CSV_Data!A749=0,"",CSV_Data!F749)</f>
        <v/>
      </c>
      <c r="G749" s="17" t="str">
        <f xml:space="preserve"> IF(CSV_Data!A749=0,"",IF(CSV_Data!G749=0,0,IF(OR(CSV_Data!F749=7,CSV_Data!F749=8,CSV_Data!F749=9,CSV_Data!F749=10,CSV_Data!F749=11),Rates!$B$4,Rates!$B$3)))</f>
        <v/>
      </c>
      <c r="H749" s="17" t="str">
        <f xml:space="preserve"> IF(CSV_Data!A749=0,"",IF(CSV_Data!H749=1,Rates!$B$5,0))</f>
        <v/>
      </c>
      <c r="I749" s="17" t="str">
        <f xml:space="preserve"> IF(CSV_Data!A749=0,"",IF(CSV_Data!I749=1,Rates!$B$6,0))</f>
        <v/>
      </c>
      <c r="J749" s="17" t="str">
        <f xml:space="preserve"> IF(CSV_Data!J749=1,"Paid to LA","")</f>
        <v/>
      </c>
      <c r="K749" s="17" t="str">
        <f xml:space="preserve"> IF(CSV_Data!A749=0,"",CSV_Data!K749)</f>
        <v/>
      </c>
      <c r="L749" s="17" t="str">
        <f xml:space="preserve"> IF(CSV_Data!A749=0,"",CSV_Data!L749)</f>
        <v/>
      </c>
      <c r="M749" s="19" t="str">
        <f>IF(CSV_Data!A749=0,"",IF(J749="Paid to LA",0,MAX(G749,I749))+H749)</f>
        <v/>
      </c>
      <c r="N749" s="19" t="str">
        <f xml:space="preserve"> IF(CSV_Data!A749=0,"",M749*K749)</f>
        <v/>
      </c>
      <c r="O749" s="19" t="str">
        <f xml:space="preserve"> IF(CSV_Data!A749=0,"",L749-N749)</f>
        <v/>
      </c>
    </row>
    <row r="750" spans="1:15">
      <c r="A750" s="16" t="str">
        <f xml:space="preserve"> IF(CSV_Data!A750=0,"",CSV_Data!A750)</f>
        <v/>
      </c>
      <c r="B750" s="20" t="str">
        <f xml:space="preserve"> IF(CSV_Data!A750=0,"",CSV_Data!B750)</f>
        <v/>
      </c>
      <c r="C750" s="21" t="str">
        <f xml:space="preserve"> IF(CSV_Data!A750=0,"",CSV_Data!C750)</f>
        <v/>
      </c>
      <c r="D750" s="17" t="str">
        <f xml:space="preserve"> IF(CSV_Data!A750=0,"",CSV_Data!D750)</f>
        <v/>
      </c>
      <c r="E750" s="18" t="str">
        <f xml:space="preserve"> IF(CSV_Data!A750=0,"",CSV_Data!E750)</f>
        <v/>
      </c>
      <c r="F750" s="17" t="str">
        <f xml:space="preserve"> IF(CSV_Data!A750=0,"",CSV_Data!F750)</f>
        <v/>
      </c>
      <c r="G750" s="17" t="str">
        <f xml:space="preserve"> IF(CSV_Data!A750=0,"",IF(CSV_Data!G750=0,0,IF(OR(CSV_Data!F750=7,CSV_Data!F750=8,CSV_Data!F750=9,CSV_Data!F750=10,CSV_Data!F750=11),Rates!$B$4,Rates!$B$3)))</f>
        <v/>
      </c>
      <c r="H750" s="17" t="str">
        <f xml:space="preserve"> IF(CSV_Data!A750=0,"",IF(CSV_Data!H750=1,Rates!$B$5,0))</f>
        <v/>
      </c>
      <c r="I750" s="17" t="str">
        <f xml:space="preserve"> IF(CSV_Data!A750=0,"",IF(CSV_Data!I750=1,Rates!$B$6,0))</f>
        <v/>
      </c>
      <c r="J750" s="17" t="str">
        <f xml:space="preserve"> IF(CSV_Data!J750=1,"Paid to LA","")</f>
        <v/>
      </c>
      <c r="K750" s="17" t="str">
        <f xml:space="preserve"> IF(CSV_Data!A750=0,"",CSV_Data!K750)</f>
        <v/>
      </c>
      <c r="L750" s="17" t="str">
        <f xml:space="preserve"> IF(CSV_Data!A750=0,"",CSV_Data!L750)</f>
        <v/>
      </c>
      <c r="M750" s="19" t="str">
        <f>IF(CSV_Data!A750=0,"",IF(J750="Paid to LA",0,MAX(G750,I750))+H750)</f>
        <v/>
      </c>
      <c r="N750" s="19" t="str">
        <f xml:space="preserve"> IF(CSV_Data!A750=0,"",M750*K750)</f>
        <v/>
      </c>
      <c r="O750" s="19" t="str">
        <f xml:space="preserve"> IF(CSV_Data!A750=0,"",L750-N750)</f>
        <v/>
      </c>
    </row>
    <row r="751" spans="1:15">
      <c r="A751" s="16" t="str">
        <f xml:space="preserve"> IF(CSV_Data!A751=0,"",CSV_Data!A751)</f>
        <v/>
      </c>
      <c r="B751" s="20" t="str">
        <f xml:space="preserve"> IF(CSV_Data!A751=0,"",CSV_Data!B751)</f>
        <v/>
      </c>
      <c r="C751" s="21" t="str">
        <f xml:space="preserve"> IF(CSV_Data!A751=0,"",CSV_Data!C751)</f>
        <v/>
      </c>
      <c r="D751" s="17" t="str">
        <f xml:space="preserve"> IF(CSV_Data!A751=0,"",CSV_Data!D751)</f>
        <v/>
      </c>
      <c r="E751" s="18" t="str">
        <f xml:space="preserve"> IF(CSV_Data!A751=0,"",CSV_Data!E751)</f>
        <v/>
      </c>
      <c r="F751" s="17" t="str">
        <f xml:space="preserve"> IF(CSV_Data!A751=0,"",CSV_Data!F751)</f>
        <v/>
      </c>
      <c r="G751" s="17" t="str">
        <f xml:space="preserve"> IF(CSV_Data!A751=0,"",IF(CSV_Data!G751=0,0,IF(OR(CSV_Data!F751=7,CSV_Data!F751=8,CSV_Data!F751=9,CSV_Data!F751=10,CSV_Data!F751=11),Rates!$B$4,Rates!$B$3)))</f>
        <v/>
      </c>
      <c r="H751" s="17" t="str">
        <f xml:space="preserve"> IF(CSV_Data!A751=0,"",IF(CSV_Data!H751=1,Rates!$B$5,0))</f>
        <v/>
      </c>
      <c r="I751" s="17" t="str">
        <f xml:space="preserve"> IF(CSV_Data!A751=0,"",IF(CSV_Data!I751=1,Rates!$B$6,0))</f>
        <v/>
      </c>
      <c r="J751" s="17" t="str">
        <f xml:space="preserve"> IF(CSV_Data!J751=1,"Paid to LA","")</f>
        <v/>
      </c>
      <c r="K751" s="17" t="str">
        <f xml:space="preserve"> IF(CSV_Data!A751=0,"",CSV_Data!K751)</f>
        <v/>
      </c>
      <c r="L751" s="17" t="str">
        <f xml:space="preserve"> IF(CSV_Data!A751=0,"",CSV_Data!L751)</f>
        <v/>
      </c>
      <c r="M751" s="19" t="str">
        <f>IF(CSV_Data!A751=0,"",IF(J751="Paid to LA",0,MAX(G751,I751))+H751)</f>
        <v/>
      </c>
      <c r="N751" s="19" t="str">
        <f xml:space="preserve"> IF(CSV_Data!A751=0,"",M751*K751)</f>
        <v/>
      </c>
      <c r="O751" s="19" t="str">
        <f xml:space="preserve"> IF(CSV_Data!A751=0,"",L751-N751)</f>
        <v/>
      </c>
    </row>
    <row r="752" spans="1:15">
      <c r="A752" s="16" t="str">
        <f xml:space="preserve"> IF(CSV_Data!A752=0,"",CSV_Data!A752)</f>
        <v/>
      </c>
      <c r="B752" s="20" t="str">
        <f xml:space="preserve"> IF(CSV_Data!A752=0,"",CSV_Data!B752)</f>
        <v/>
      </c>
      <c r="C752" s="21" t="str">
        <f xml:space="preserve"> IF(CSV_Data!A752=0,"",CSV_Data!C752)</f>
        <v/>
      </c>
      <c r="D752" s="17" t="str">
        <f xml:space="preserve"> IF(CSV_Data!A752=0,"",CSV_Data!D752)</f>
        <v/>
      </c>
      <c r="E752" s="18" t="str">
        <f xml:space="preserve"> IF(CSV_Data!A752=0,"",CSV_Data!E752)</f>
        <v/>
      </c>
      <c r="F752" s="17" t="str">
        <f xml:space="preserve"> IF(CSV_Data!A752=0,"",CSV_Data!F752)</f>
        <v/>
      </c>
      <c r="G752" s="17" t="str">
        <f xml:space="preserve"> IF(CSV_Data!A752=0,"",IF(CSV_Data!G752=0,0,IF(OR(CSV_Data!F752=7,CSV_Data!F752=8,CSV_Data!F752=9,CSV_Data!F752=10,CSV_Data!F752=11),Rates!$B$4,Rates!$B$3)))</f>
        <v/>
      </c>
      <c r="H752" s="17" t="str">
        <f xml:space="preserve"> IF(CSV_Data!A752=0,"",IF(CSV_Data!H752=1,Rates!$B$5,0))</f>
        <v/>
      </c>
      <c r="I752" s="17" t="str">
        <f xml:space="preserve"> IF(CSV_Data!A752=0,"",IF(CSV_Data!I752=1,Rates!$B$6,0))</f>
        <v/>
      </c>
      <c r="J752" s="17" t="str">
        <f xml:space="preserve"> IF(CSV_Data!J752=1,"Paid to LA","")</f>
        <v/>
      </c>
      <c r="K752" s="17" t="str">
        <f xml:space="preserve"> IF(CSV_Data!A752=0,"",CSV_Data!K752)</f>
        <v/>
      </c>
      <c r="L752" s="17" t="str">
        <f xml:space="preserve"> IF(CSV_Data!A752=0,"",CSV_Data!L752)</f>
        <v/>
      </c>
      <c r="M752" s="19" t="str">
        <f>IF(CSV_Data!A752=0,"",IF(J752="Paid to LA",0,MAX(G752,I752))+H752)</f>
        <v/>
      </c>
      <c r="N752" s="19" t="str">
        <f xml:space="preserve"> IF(CSV_Data!A752=0,"",M752*K752)</f>
        <v/>
      </c>
      <c r="O752" s="19" t="str">
        <f xml:space="preserve"> IF(CSV_Data!A752=0,"",L752-N752)</f>
        <v/>
      </c>
    </row>
    <row r="753" spans="1:15">
      <c r="A753" s="16" t="str">
        <f xml:space="preserve"> IF(CSV_Data!A753=0,"",CSV_Data!A753)</f>
        <v/>
      </c>
      <c r="B753" s="20" t="str">
        <f xml:space="preserve"> IF(CSV_Data!A753=0,"",CSV_Data!B753)</f>
        <v/>
      </c>
      <c r="C753" s="21" t="str">
        <f xml:space="preserve"> IF(CSV_Data!A753=0,"",CSV_Data!C753)</f>
        <v/>
      </c>
      <c r="D753" s="17" t="str">
        <f xml:space="preserve"> IF(CSV_Data!A753=0,"",CSV_Data!D753)</f>
        <v/>
      </c>
      <c r="E753" s="18" t="str">
        <f xml:space="preserve"> IF(CSV_Data!A753=0,"",CSV_Data!E753)</f>
        <v/>
      </c>
      <c r="F753" s="17" t="str">
        <f xml:space="preserve"> IF(CSV_Data!A753=0,"",CSV_Data!F753)</f>
        <v/>
      </c>
      <c r="G753" s="17" t="str">
        <f xml:space="preserve"> IF(CSV_Data!A753=0,"",IF(CSV_Data!G753=0,0,IF(OR(CSV_Data!F753=7,CSV_Data!F753=8,CSV_Data!F753=9,CSV_Data!F753=10,CSV_Data!F753=11),Rates!$B$4,Rates!$B$3)))</f>
        <v/>
      </c>
      <c r="H753" s="17" t="str">
        <f xml:space="preserve"> IF(CSV_Data!A753=0,"",IF(CSV_Data!H753=1,Rates!$B$5,0))</f>
        <v/>
      </c>
      <c r="I753" s="17" t="str">
        <f xml:space="preserve"> IF(CSV_Data!A753=0,"",IF(CSV_Data!I753=1,Rates!$B$6,0))</f>
        <v/>
      </c>
      <c r="J753" s="17" t="str">
        <f xml:space="preserve"> IF(CSV_Data!J753=1,"Paid to LA","")</f>
        <v/>
      </c>
      <c r="K753" s="17" t="str">
        <f xml:space="preserve"> IF(CSV_Data!A753=0,"",CSV_Data!K753)</f>
        <v/>
      </c>
      <c r="L753" s="17" t="str">
        <f xml:space="preserve"> IF(CSV_Data!A753=0,"",CSV_Data!L753)</f>
        <v/>
      </c>
      <c r="M753" s="19" t="str">
        <f>IF(CSV_Data!A753=0,"",IF(J753="Paid to LA",0,MAX(G753,I753))+H753)</f>
        <v/>
      </c>
      <c r="N753" s="19" t="str">
        <f xml:space="preserve"> IF(CSV_Data!A753=0,"",M753*K753)</f>
        <v/>
      </c>
      <c r="O753" s="19" t="str">
        <f xml:space="preserve"> IF(CSV_Data!A753=0,"",L753-N753)</f>
        <v/>
      </c>
    </row>
    <row r="754" spans="1:15">
      <c r="A754" s="16" t="str">
        <f xml:space="preserve"> IF(CSV_Data!A754=0,"",CSV_Data!A754)</f>
        <v/>
      </c>
      <c r="B754" s="20" t="str">
        <f xml:space="preserve"> IF(CSV_Data!A754=0,"",CSV_Data!B754)</f>
        <v/>
      </c>
      <c r="C754" s="21" t="str">
        <f xml:space="preserve"> IF(CSV_Data!A754=0,"",CSV_Data!C754)</f>
        <v/>
      </c>
      <c r="D754" s="17" t="str">
        <f xml:space="preserve"> IF(CSV_Data!A754=0,"",CSV_Data!D754)</f>
        <v/>
      </c>
      <c r="E754" s="18" t="str">
        <f xml:space="preserve"> IF(CSV_Data!A754=0,"",CSV_Data!E754)</f>
        <v/>
      </c>
      <c r="F754" s="17" t="str">
        <f xml:space="preserve"> IF(CSV_Data!A754=0,"",CSV_Data!F754)</f>
        <v/>
      </c>
      <c r="G754" s="17" t="str">
        <f xml:space="preserve"> IF(CSV_Data!A754=0,"",IF(CSV_Data!G754=0,0,IF(OR(CSV_Data!F754=7,CSV_Data!F754=8,CSV_Data!F754=9,CSV_Data!F754=10,CSV_Data!F754=11),Rates!$B$4,Rates!$B$3)))</f>
        <v/>
      </c>
      <c r="H754" s="17" t="str">
        <f xml:space="preserve"> IF(CSV_Data!A754=0,"",IF(CSV_Data!H754=1,Rates!$B$5,0))</f>
        <v/>
      </c>
      <c r="I754" s="17" t="str">
        <f xml:space="preserve"> IF(CSV_Data!A754=0,"",IF(CSV_Data!I754=1,Rates!$B$6,0))</f>
        <v/>
      </c>
      <c r="J754" s="17" t="str">
        <f xml:space="preserve"> IF(CSV_Data!J754=1,"Paid to LA","")</f>
        <v/>
      </c>
      <c r="K754" s="17" t="str">
        <f xml:space="preserve"> IF(CSV_Data!A754=0,"",CSV_Data!K754)</f>
        <v/>
      </c>
      <c r="L754" s="17" t="str">
        <f xml:space="preserve"> IF(CSV_Data!A754=0,"",CSV_Data!L754)</f>
        <v/>
      </c>
      <c r="M754" s="19" t="str">
        <f>IF(CSV_Data!A754=0,"",IF(J754="Paid to LA",0,MAX(G754,I754))+H754)</f>
        <v/>
      </c>
      <c r="N754" s="19" t="str">
        <f xml:space="preserve"> IF(CSV_Data!A754=0,"",M754*K754)</f>
        <v/>
      </c>
      <c r="O754" s="19" t="str">
        <f xml:space="preserve"> IF(CSV_Data!A754=0,"",L754-N754)</f>
        <v/>
      </c>
    </row>
    <row r="755" spans="1:15">
      <c r="A755" s="16" t="str">
        <f xml:space="preserve"> IF(CSV_Data!A755=0,"",CSV_Data!A755)</f>
        <v/>
      </c>
      <c r="B755" s="20" t="str">
        <f xml:space="preserve"> IF(CSV_Data!A755=0,"",CSV_Data!B755)</f>
        <v/>
      </c>
      <c r="C755" s="21" t="str">
        <f xml:space="preserve"> IF(CSV_Data!A755=0,"",CSV_Data!C755)</f>
        <v/>
      </c>
      <c r="D755" s="17" t="str">
        <f xml:space="preserve"> IF(CSV_Data!A755=0,"",CSV_Data!D755)</f>
        <v/>
      </c>
      <c r="E755" s="18" t="str">
        <f xml:space="preserve"> IF(CSV_Data!A755=0,"",CSV_Data!E755)</f>
        <v/>
      </c>
      <c r="F755" s="17" t="str">
        <f xml:space="preserve"> IF(CSV_Data!A755=0,"",CSV_Data!F755)</f>
        <v/>
      </c>
      <c r="G755" s="17" t="str">
        <f xml:space="preserve"> IF(CSV_Data!A755=0,"",IF(CSV_Data!G755=0,0,IF(OR(CSV_Data!F755=7,CSV_Data!F755=8,CSV_Data!F755=9,CSV_Data!F755=10,CSV_Data!F755=11),Rates!$B$4,Rates!$B$3)))</f>
        <v/>
      </c>
      <c r="H755" s="17" t="str">
        <f xml:space="preserve"> IF(CSV_Data!A755=0,"",IF(CSV_Data!H755=1,Rates!$B$5,0))</f>
        <v/>
      </c>
      <c r="I755" s="17" t="str">
        <f xml:space="preserve"> IF(CSV_Data!A755=0,"",IF(CSV_Data!I755=1,Rates!$B$6,0))</f>
        <v/>
      </c>
      <c r="J755" s="17" t="str">
        <f xml:space="preserve"> IF(CSV_Data!J755=1,"Paid to LA","")</f>
        <v/>
      </c>
      <c r="K755" s="17" t="str">
        <f xml:space="preserve"> IF(CSV_Data!A755=0,"",CSV_Data!K755)</f>
        <v/>
      </c>
      <c r="L755" s="17" t="str">
        <f xml:space="preserve"> IF(CSV_Data!A755=0,"",CSV_Data!L755)</f>
        <v/>
      </c>
      <c r="M755" s="19" t="str">
        <f>IF(CSV_Data!A755=0,"",IF(J755="Paid to LA",0,MAX(G755,I755))+H755)</f>
        <v/>
      </c>
      <c r="N755" s="19" t="str">
        <f xml:space="preserve"> IF(CSV_Data!A755=0,"",M755*K755)</f>
        <v/>
      </c>
      <c r="O755" s="19" t="str">
        <f xml:space="preserve"> IF(CSV_Data!A755=0,"",L755-N755)</f>
        <v/>
      </c>
    </row>
    <row r="756" spans="1:15">
      <c r="A756" s="16" t="str">
        <f xml:space="preserve"> IF(CSV_Data!A756=0,"",CSV_Data!A756)</f>
        <v/>
      </c>
      <c r="B756" s="20" t="str">
        <f xml:space="preserve"> IF(CSV_Data!A756=0,"",CSV_Data!B756)</f>
        <v/>
      </c>
      <c r="C756" s="21" t="str">
        <f xml:space="preserve"> IF(CSV_Data!A756=0,"",CSV_Data!C756)</f>
        <v/>
      </c>
      <c r="D756" s="17" t="str">
        <f xml:space="preserve"> IF(CSV_Data!A756=0,"",CSV_Data!D756)</f>
        <v/>
      </c>
      <c r="E756" s="18" t="str">
        <f xml:space="preserve"> IF(CSV_Data!A756=0,"",CSV_Data!E756)</f>
        <v/>
      </c>
      <c r="F756" s="17" t="str">
        <f xml:space="preserve"> IF(CSV_Data!A756=0,"",CSV_Data!F756)</f>
        <v/>
      </c>
      <c r="G756" s="17" t="str">
        <f xml:space="preserve"> IF(CSV_Data!A756=0,"",IF(CSV_Data!G756=0,0,IF(OR(CSV_Data!F756=7,CSV_Data!F756=8,CSV_Data!F756=9,CSV_Data!F756=10,CSV_Data!F756=11),Rates!$B$4,Rates!$B$3)))</f>
        <v/>
      </c>
      <c r="H756" s="17" t="str">
        <f xml:space="preserve"> IF(CSV_Data!A756=0,"",IF(CSV_Data!H756=1,Rates!$B$5,0))</f>
        <v/>
      </c>
      <c r="I756" s="17" t="str">
        <f xml:space="preserve"> IF(CSV_Data!A756=0,"",IF(CSV_Data!I756=1,Rates!$B$6,0))</f>
        <v/>
      </c>
      <c r="J756" s="17" t="str">
        <f xml:space="preserve"> IF(CSV_Data!J756=1,"Paid to LA","")</f>
        <v/>
      </c>
      <c r="K756" s="17" t="str">
        <f xml:space="preserve"> IF(CSV_Data!A756=0,"",CSV_Data!K756)</f>
        <v/>
      </c>
      <c r="L756" s="17" t="str">
        <f xml:space="preserve"> IF(CSV_Data!A756=0,"",CSV_Data!L756)</f>
        <v/>
      </c>
      <c r="M756" s="19" t="str">
        <f>IF(CSV_Data!A756=0,"",IF(J756="Paid to LA",0,MAX(G756,I756))+H756)</f>
        <v/>
      </c>
      <c r="N756" s="19" t="str">
        <f xml:space="preserve"> IF(CSV_Data!A756=0,"",M756*K756)</f>
        <v/>
      </c>
      <c r="O756" s="19" t="str">
        <f xml:space="preserve"> IF(CSV_Data!A756=0,"",L756-N756)</f>
        <v/>
      </c>
    </row>
    <row r="757" spans="1:15">
      <c r="A757" s="16" t="str">
        <f xml:space="preserve"> IF(CSV_Data!A757=0,"",CSV_Data!A757)</f>
        <v/>
      </c>
      <c r="B757" s="20" t="str">
        <f xml:space="preserve"> IF(CSV_Data!A757=0,"",CSV_Data!B757)</f>
        <v/>
      </c>
      <c r="C757" s="21" t="str">
        <f xml:space="preserve"> IF(CSV_Data!A757=0,"",CSV_Data!C757)</f>
        <v/>
      </c>
      <c r="D757" s="17" t="str">
        <f xml:space="preserve"> IF(CSV_Data!A757=0,"",CSV_Data!D757)</f>
        <v/>
      </c>
      <c r="E757" s="18" t="str">
        <f xml:space="preserve"> IF(CSV_Data!A757=0,"",CSV_Data!E757)</f>
        <v/>
      </c>
      <c r="F757" s="17" t="str">
        <f xml:space="preserve"> IF(CSV_Data!A757=0,"",CSV_Data!F757)</f>
        <v/>
      </c>
      <c r="G757" s="17" t="str">
        <f xml:space="preserve"> IF(CSV_Data!A757=0,"",IF(CSV_Data!G757=0,0,IF(OR(CSV_Data!F757=7,CSV_Data!F757=8,CSV_Data!F757=9,CSV_Data!F757=10,CSV_Data!F757=11),Rates!$B$4,Rates!$B$3)))</f>
        <v/>
      </c>
      <c r="H757" s="17" t="str">
        <f xml:space="preserve"> IF(CSV_Data!A757=0,"",IF(CSV_Data!H757=1,Rates!$B$5,0))</f>
        <v/>
      </c>
      <c r="I757" s="17" t="str">
        <f xml:space="preserve"> IF(CSV_Data!A757=0,"",IF(CSV_Data!I757=1,Rates!$B$6,0))</f>
        <v/>
      </c>
      <c r="J757" s="17" t="str">
        <f xml:space="preserve"> IF(CSV_Data!J757=1,"Paid to LA","")</f>
        <v/>
      </c>
      <c r="K757" s="17" t="str">
        <f xml:space="preserve"> IF(CSV_Data!A757=0,"",CSV_Data!K757)</f>
        <v/>
      </c>
      <c r="L757" s="17" t="str">
        <f xml:space="preserve"> IF(CSV_Data!A757=0,"",CSV_Data!L757)</f>
        <v/>
      </c>
      <c r="M757" s="19" t="str">
        <f>IF(CSV_Data!A757=0,"",IF(J757="Paid to LA",0,MAX(G757,I757))+H757)</f>
        <v/>
      </c>
      <c r="N757" s="19" t="str">
        <f xml:space="preserve"> IF(CSV_Data!A757=0,"",M757*K757)</f>
        <v/>
      </c>
      <c r="O757" s="19" t="str">
        <f xml:space="preserve"> IF(CSV_Data!A757=0,"",L757-N757)</f>
        <v/>
      </c>
    </row>
    <row r="758" spans="1:15">
      <c r="A758" s="16" t="str">
        <f xml:space="preserve"> IF(CSV_Data!A758=0,"",CSV_Data!A758)</f>
        <v/>
      </c>
      <c r="B758" s="20" t="str">
        <f xml:space="preserve"> IF(CSV_Data!A758=0,"",CSV_Data!B758)</f>
        <v/>
      </c>
      <c r="C758" s="21" t="str">
        <f xml:space="preserve"> IF(CSV_Data!A758=0,"",CSV_Data!C758)</f>
        <v/>
      </c>
      <c r="D758" s="17" t="str">
        <f xml:space="preserve"> IF(CSV_Data!A758=0,"",CSV_Data!D758)</f>
        <v/>
      </c>
      <c r="E758" s="18" t="str">
        <f xml:space="preserve"> IF(CSV_Data!A758=0,"",CSV_Data!E758)</f>
        <v/>
      </c>
      <c r="F758" s="17" t="str">
        <f xml:space="preserve"> IF(CSV_Data!A758=0,"",CSV_Data!F758)</f>
        <v/>
      </c>
      <c r="G758" s="17" t="str">
        <f xml:space="preserve"> IF(CSV_Data!A758=0,"",IF(CSV_Data!G758=0,0,IF(OR(CSV_Data!F758=7,CSV_Data!F758=8,CSV_Data!F758=9,CSV_Data!F758=10,CSV_Data!F758=11),Rates!$B$4,Rates!$B$3)))</f>
        <v/>
      </c>
      <c r="H758" s="17" t="str">
        <f xml:space="preserve"> IF(CSV_Data!A758=0,"",IF(CSV_Data!H758=1,Rates!$B$5,0))</f>
        <v/>
      </c>
      <c r="I758" s="17" t="str">
        <f xml:space="preserve"> IF(CSV_Data!A758=0,"",IF(CSV_Data!I758=1,Rates!$B$6,0))</f>
        <v/>
      </c>
      <c r="J758" s="17" t="str">
        <f xml:space="preserve"> IF(CSV_Data!J758=1,"Paid to LA","")</f>
        <v/>
      </c>
      <c r="K758" s="17" t="str">
        <f xml:space="preserve"> IF(CSV_Data!A758=0,"",CSV_Data!K758)</f>
        <v/>
      </c>
      <c r="L758" s="17" t="str">
        <f xml:space="preserve"> IF(CSV_Data!A758=0,"",CSV_Data!L758)</f>
        <v/>
      </c>
      <c r="M758" s="19" t="str">
        <f>IF(CSV_Data!A758=0,"",IF(J758="Paid to LA",0,MAX(G758,I758))+H758)</f>
        <v/>
      </c>
      <c r="N758" s="19" t="str">
        <f xml:space="preserve"> IF(CSV_Data!A758=0,"",M758*K758)</f>
        <v/>
      </c>
      <c r="O758" s="19" t="str">
        <f xml:space="preserve"> IF(CSV_Data!A758=0,"",L758-N758)</f>
        <v/>
      </c>
    </row>
    <row r="759" spans="1:15">
      <c r="A759" s="16" t="str">
        <f xml:space="preserve"> IF(CSV_Data!A759=0,"",CSV_Data!A759)</f>
        <v/>
      </c>
      <c r="B759" s="20" t="str">
        <f xml:space="preserve"> IF(CSV_Data!A759=0,"",CSV_Data!B759)</f>
        <v/>
      </c>
      <c r="C759" s="21" t="str">
        <f xml:space="preserve"> IF(CSV_Data!A759=0,"",CSV_Data!C759)</f>
        <v/>
      </c>
      <c r="D759" s="17" t="str">
        <f xml:space="preserve"> IF(CSV_Data!A759=0,"",CSV_Data!D759)</f>
        <v/>
      </c>
      <c r="E759" s="18" t="str">
        <f xml:space="preserve"> IF(CSV_Data!A759=0,"",CSV_Data!E759)</f>
        <v/>
      </c>
      <c r="F759" s="17" t="str">
        <f xml:space="preserve"> IF(CSV_Data!A759=0,"",CSV_Data!F759)</f>
        <v/>
      </c>
      <c r="G759" s="17" t="str">
        <f xml:space="preserve"> IF(CSV_Data!A759=0,"",IF(CSV_Data!G759=0,0,IF(OR(CSV_Data!F759=7,CSV_Data!F759=8,CSV_Data!F759=9,CSV_Data!F759=10,CSV_Data!F759=11),Rates!$B$4,Rates!$B$3)))</f>
        <v/>
      </c>
      <c r="H759" s="17" t="str">
        <f xml:space="preserve"> IF(CSV_Data!A759=0,"",IF(CSV_Data!H759=1,Rates!$B$5,0))</f>
        <v/>
      </c>
      <c r="I759" s="17" t="str">
        <f xml:space="preserve"> IF(CSV_Data!A759=0,"",IF(CSV_Data!I759=1,Rates!$B$6,0))</f>
        <v/>
      </c>
      <c r="J759" s="17" t="str">
        <f xml:space="preserve"> IF(CSV_Data!J759=1,"Paid to LA","")</f>
        <v/>
      </c>
      <c r="K759" s="17" t="str">
        <f xml:space="preserve"> IF(CSV_Data!A759=0,"",CSV_Data!K759)</f>
        <v/>
      </c>
      <c r="L759" s="17" t="str">
        <f xml:space="preserve"> IF(CSV_Data!A759=0,"",CSV_Data!L759)</f>
        <v/>
      </c>
      <c r="M759" s="19" t="str">
        <f>IF(CSV_Data!A759=0,"",IF(J759="Paid to LA",0,MAX(G759,I759))+H759)</f>
        <v/>
      </c>
      <c r="N759" s="19" t="str">
        <f xml:space="preserve"> IF(CSV_Data!A759=0,"",M759*K759)</f>
        <v/>
      </c>
      <c r="O759" s="19" t="str">
        <f xml:space="preserve"> IF(CSV_Data!A759=0,"",L759-N759)</f>
        <v/>
      </c>
    </row>
    <row r="760" spans="1:15">
      <c r="A760" s="16" t="str">
        <f xml:space="preserve"> IF(CSV_Data!A760=0,"",CSV_Data!A760)</f>
        <v/>
      </c>
      <c r="B760" s="20" t="str">
        <f xml:space="preserve"> IF(CSV_Data!A760=0,"",CSV_Data!B760)</f>
        <v/>
      </c>
      <c r="C760" s="21" t="str">
        <f xml:space="preserve"> IF(CSV_Data!A760=0,"",CSV_Data!C760)</f>
        <v/>
      </c>
      <c r="D760" s="17" t="str">
        <f xml:space="preserve"> IF(CSV_Data!A760=0,"",CSV_Data!D760)</f>
        <v/>
      </c>
      <c r="E760" s="18" t="str">
        <f xml:space="preserve"> IF(CSV_Data!A760=0,"",CSV_Data!E760)</f>
        <v/>
      </c>
      <c r="F760" s="17" t="str">
        <f xml:space="preserve"> IF(CSV_Data!A760=0,"",CSV_Data!F760)</f>
        <v/>
      </c>
      <c r="G760" s="17" t="str">
        <f xml:space="preserve"> IF(CSV_Data!A760=0,"",IF(CSV_Data!G760=0,0,IF(OR(CSV_Data!F760=7,CSV_Data!F760=8,CSV_Data!F760=9,CSV_Data!F760=10,CSV_Data!F760=11),Rates!$B$4,Rates!$B$3)))</f>
        <v/>
      </c>
      <c r="H760" s="17" t="str">
        <f xml:space="preserve"> IF(CSV_Data!A760=0,"",IF(CSV_Data!H760=1,Rates!$B$5,0))</f>
        <v/>
      </c>
      <c r="I760" s="17" t="str">
        <f xml:space="preserve"> IF(CSV_Data!A760=0,"",IF(CSV_Data!I760=1,Rates!$B$6,0))</f>
        <v/>
      </c>
      <c r="J760" s="17" t="str">
        <f xml:space="preserve"> IF(CSV_Data!J760=1,"Paid to LA","")</f>
        <v/>
      </c>
      <c r="K760" s="17" t="str">
        <f xml:space="preserve"> IF(CSV_Data!A760=0,"",CSV_Data!K760)</f>
        <v/>
      </c>
      <c r="L760" s="17" t="str">
        <f xml:space="preserve"> IF(CSV_Data!A760=0,"",CSV_Data!L760)</f>
        <v/>
      </c>
      <c r="M760" s="19" t="str">
        <f>IF(CSV_Data!A760=0,"",IF(J760="Paid to LA",0,MAX(G760,I760))+H760)</f>
        <v/>
      </c>
      <c r="N760" s="19" t="str">
        <f xml:space="preserve"> IF(CSV_Data!A760=0,"",M760*K760)</f>
        <v/>
      </c>
      <c r="O760" s="19" t="str">
        <f xml:space="preserve"> IF(CSV_Data!A760=0,"",L760-N760)</f>
        <v/>
      </c>
    </row>
    <row r="761" spans="1:15">
      <c r="A761" s="16" t="str">
        <f xml:space="preserve"> IF(CSV_Data!A761=0,"",CSV_Data!A761)</f>
        <v/>
      </c>
      <c r="B761" s="20" t="str">
        <f xml:space="preserve"> IF(CSV_Data!A761=0,"",CSV_Data!B761)</f>
        <v/>
      </c>
      <c r="C761" s="21" t="str">
        <f xml:space="preserve"> IF(CSV_Data!A761=0,"",CSV_Data!C761)</f>
        <v/>
      </c>
      <c r="D761" s="17" t="str">
        <f xml:space="preserve"> IF(CSV_Data!A761=0,"",CSV_Data!D761)</f>
        <v/>
      </c>
      <c r="E761" s="18" t="str">
        <f xml:space="preserve"> IF(CSV_Data!A761=0,"",CSV_Data!E761)</f>
        <v/>
      </c>
      <c r="F761" s="17" t="str">
        <f xml:space="preserve"> IF(CSV_Data!A761=0,"",CSV_Data!F761)</f>
        <v/>
      </c>
      <c r="G761" s="17" t="str">
        <f xml:space="preserve"> IF(CSV_Data!A761=0,"",IF(CSV_Data!G761=0,0,IF(OR(CSV_Data!F761=7,CSV_Data!F761=8,CSV_Data!F761=9,CSV_Data!F761=10,CSV_Data!F761=11),Rates!$B$4,Rates!$B$3)))</f>
        <v/>
      </c>
      <c r="H761" s="17" t="str">
        <f xml:space="preserve"> IF(CSV_Data!A761=0,"",IF(CSV_Data!H761=1,Rates!$B$5,0))</f>
        <v/>
      </c>
      <c r="I761" s="17" t="str">
        <f xml:space="preserve"> IF(CSV_Data!A761=0,"",IF(CSV_Data!I761=1,Rates!$B$6,0))</f>
        <v/>
      </c>
      <c r="J761" s="17" t="str">
        <f xml:space="preserve"> IF(CSV_Data!J761=1,"Paid to LA","")</f>
        <v/>
      </c>
      <c r="K761" s="17" t="str">
        <f xml:space="preserve"> IF(CSV_Data!A761=0,"",CSV_Data!K761)</f>
        <v/>
      </c>
      <c r="L761" s="17" t="str">
        <f xml:space="preserve"> IF(CSV_Data!A761=0,"",CSV_Data!L761)</f>
        <v/>
      </c>
      <c r="M761" s="19" t="str">
        <f>IF(CSV_Data!A761=0,"",IF(J761="Paid to LA",0,MAX(G761,I761))+H761)</f>
        <v/>
      </c>
      <c r="N761" s="19" t="str">
        <f xml:space="preserve"> IF(CSV_Data!A761=0,"",M761*K761)</f>
        <v/>
      </c>
      <c r="O761" s="19" t="str">
        <f xml:space="preserve"> IF(CSV_Data!A761=0,"",L761-N761)</f>
        <v/>
      </c>
    </row>
    <row r="762" spans="1:15">
      <c r="A762" s="16" t="str">
        <f xml:space="preserve"> IF(CSV_Data!A762=0,"",CSV_Data!A762)</f>
        <v/>
      </c>
      <c r="B762" s="20" t="str">
        <f xml:space="preserve"> IF(CSV_Data!A762=0,"",CSV_Data!B762)</f>
        <v/>
      </c>
      <c r="C762" s="21" t="str">
        <f xml:space="preserve"> IF(CSV_Data!A762=0,"",CSV_Data!C762)</f>
        <v/>
      </c>
      <c r="D762" s="17" t="str">
        <f xml:space="preserve"> IF(CSV_Data!A762=0,"",CSV_Data!D762)</f>
        <v/>
      </c>
      <c r="E762" s="18" t="str">
        <f xml:space="preserve"> IF(CSV_Data!A762=0,"",CSV_Data!E762)</f>
        <v/>
      </c>
      <c r="F762" s="17" t="str">
        <f xml:space="preserve"> IF(CSV_Data!A762=0,"",CSV_Data!F762)</f>
        <v/>
      </c>
      <c r="G762" s="17" t="str">
        <f xml:space="preserve"> IF(CSV_Data!A762=0,"",IF(CSV_Data!G762=0,0,IF(OR(CSV_Data!F762=7,CSV_Data!F762=8,CSV_Data!F762=9,CSV_Data!F762=10,CSV_Data!F762=11),Rates!$B$4,Rates!$B$3)))</f>
        <v/>
      </c>
      <c r="H762" s="17" t="str">
        <f xml:space="preserve"> IF(CSV_Data!A762=0,"",IF(CSV_Data!H762=1,Rates!$B$5,0))</f>
        <v/>
      </c>
      <c r="I762" s="17" t="str">
        <f xml:space="preserve"> IF(CSV_Data!A762=0,"",IF(CSV_Data!I762=1,Rates!$B$6,0))</f>
        <v/>
      </c>
      <c r="J762" s="17" t="str">
        <f xml:space="preserve"> IF(CSV_Data!J762=1,"Paid to LA","")</f>
        <v/>
      </c>
      <c r="K762" s="17" t="str">
        <f xml:space="preserve"> IF(CSV_Data!A762=0,"",CSV_Data!K762)</f>
        <v/>
      </c>
      <c r="L762" s="17" t="str">
        <f xml:space="preserve"> IF(CSV_Data!A762=0,"",CSV_Data!L762)</f>
        <v/>
      </c>
      <c r="M762" s="19" t="str">
        <f>IF(CSV_Data!A762=0,"",IF(J762="Paid to LA",0,MAX(G762,I762))+H762)</f>
        <v/>
      </c>
      <c r="N762" s="19" t="str">
        <f xml:space="preserve"> IF(CSV_Data!A762=0,"",M762*K762)</f>
        <v/>
      </c>
      <c r="O762" s="19" t="str">
        <f xml:space="preserve"> IF(CSV_Data!A762=0,"",L762-N762)</f>
        <v/>
      </c>
    </row>
    <row r="763" spans="1:15">
      <c r="A763" s="16" t="str">
        <f xml:space="preserve"> IF(CSV_Data!A763=0,"",CSV_Data!A763)</f>
        <v/>
      </c>
      <c r="B763" s="20" t="str">
        <f xml:space="preserve"> IF(CSV_Data!A763=0,"",CSV_Data!B763)</f>
        <v/>
      </c>
      <c r="C763" s="21" t="str">
        <f xml:space="preserve"> IF(CSV_Data!A763=0,"",CSV_Data!C763)</f>
        <v/>
      </c>
      <c r="D763" s="17" t="str">
        <f xml:space="preserve"> IF(CSV_Data!A763=0,"",CSV_Data!D763)</f>
        <v/>
      </c>
      <c r="E763" s="18" t="str">
        <f xml:space="preserve"> IF(CSV_Data!A763=0,"",CSV_Data!E763)</f>
        <v/>
      </c>
      <c r="F763" s="17" t="str">
        <f xml:space="preserve"> IF(CSV_Data!A763=0,"",CSV_Data!F763)</f>
        <v/>
      </c>
      <c r="G763" s="17" t="str">
        <f xml:space="preserve"> IF(CSV_Data!A763=0,"",IF(CSV_Data!G763=0,0,IF(OR(CSV_Data!F763=7,CSV_Data!F763=8,CSV_Data!F763=9,CSV_Data!F763=10,CSV_Data!F763=11),Rates!$B$4,Rates!$B$3)))</f>
        <v/>
      </c>
      <c r="H763" s="17" t="str">
        <f xml:space="preserve"> IF(CSV_Data!A763=0,"",IF(CSV_Data!H763=1,Rates!$B$5,0))</f>
        <v/>
      </c>
      <c r="I763" s="17" t="str">
        <f xml:space="preserve"> IF(CSV_Data!A763=0,"",IF(CSV_Data!I763=1,Rates!$B$6,0))</f>
        <v/>
      </c>
      <c r="J763" s="17" t="str">
        <f xml:space="preserve"> IF(CSV_Data!J763=1,"Paid to LA","")</f>
        <v/>
      </c>
      <c r="K763" s="17" t="str">
        <f xml:space="preserve"> IF(CSV_Data!A763=0,"",CSV_Data!K763)</f>
        <v/>
      </c>
      <c r="L763" s="17" t="str">
        <f xml:space="preserve"> IF(CSV_Data!A763=0,"",CSV_Data!L763)</f>
        <v/>
      </c>
      <c r="M763" s="19" t="str">
        <f>IF(CSV_Data!A763=0,"",IF(J763="Paid to LA",0,MAX(G763,I763))+H763)</f>
        <v/>
      </c>
      <c r="N763" s="19" t="str">
        <f xml:space="preserve"> IF(CSV_Data!A763=0,"",M763*K763)</f>
        <v/>
      </c>
      <c r="O763" s="19" t="str">
        <f xml:space="preserve"> IF(CSV_Data!A763=0,"",L763-N763)</f>
        <v/>
      </c>
    </row>
    <row r="764" spans="1:15">
      <c r="A764" s="16" t="str">
        <f xml:space="preserve"> IF(CSV_Data!A764=0,"",CSV_Data!A764)</f>
        <v/>
      </c>
      <c r="B764" s="20" t="str">
        <f xml:space="preserve"> IF(CSV_Data!A764=0,"",CSV_Data!B764)</f>
        <v/>
      </c>
      <c r="C764" s="21" t="str">
        <f xml:space="preserve"> IF(CSV_Data!A764=0,"",CSV_Data!C764)</f>
        <v/>
      </c>
      <c r="D764" s="17" t="str">
        <f xml:space="preserve"> IF(CSV_Data!A764=0,"",CSV_Data!D764)</f>
        <v/>
      </c>
      <c r="E764" s="18" t="str">
        <f xml:space="preserve"> IF(CSV_Data!A764=0,"",CSV_Data!E764)</f>
        <v/>
      </c>
      <c r="F764" s="17" t="str">
        <f xml:space="preserve"> IF(CSV_Data!A764=0,"",CSV_Data!F764)</f>
        <v/>
      </c>
      <c r="G764" s="17" t="str">
        <f xml:space="preserve"> IF(CSV_Data!A764=0,"",IF(CSV_Data!G764=0,0,IF(OR(CSV_Data!F764=7,CSV_Data!F764=8,CSV_Data!F764=9,CSV_Data!F764=10,CSV_Data!F764=11),Rates!$B$4,Rates!$B$3)))</f>
        <v/>
      </c>
      <c r="H764" s="17" t="str">
        <f xml:space="preserve"> IF(CSV_Data!A764=0,"",IF(CSV_Data!H764=1,Rates!$B$5,0))</f>
        <v/>
      </c>
      <c r="I764" s="17" t="str">
        <f xml:space="preserve"> IF(CSV_Data!A764=0,"",IF(CSV_Data!I764=1,Rates!$B$6,0))</f>
        <v/>
      </c>
      <c r="J764" s="17" t="str">
        <f xml:space="preserve"> IF(CSV_Data!J764=1,"Paid to LA","")</f>
        <v/>
      </c>
      <c r="K764" s="17" t="str">
        <f xml:space="preserve"> IF(CSV_Data!A764=0,"",CSV_Data!K764)</f>
        <v/>
      </c>
      <c r="L764" s="17" t="str">
        <f xml:space="preserve"> IF(CSV_Data!A764=0,"",CSV_Data!L764)</f>
        <v/>
      </c>
      <c r="M764" s="19" t="str">
        <f>IF(CSV_Data!A764=0,"",IF(J764="Paid to LA",0,MAX(G764,I764))+H764)</f>
        <v/>
      </c>
      <c r="N764" s="19" t="str">
        <f xml:space="preserve"> IF(CSV_Data!A764=0,"",M764*K764)</f>
        <v/>
      </c>
      <c r="O764" s="19" t="str">
        <f xml:space="preserve"> IF(CSV_Data!A764=0,"",L764-N764)</f>
        <v/>
      </c>
    </row>
    <row r="765" spans="1:15">
      <c r="A765" s="16" t="str">
        <f xml:space="preserve"> IF(CSV_Data!A765=0,"",CSV_Data!A765)</f>
        <v/>
      </c>
      <c r="B765" s="20" t="str">
        <f xml:space="preserve"> IF(CSV_Data!A765=0,"",CSV_Data!B765)</f>
        <v/>
      </c>
      <c r="C765" s="21" t="str">
        <f xml:space="preserve"> IF(CSV_Data!A765=0,"",CSV_Data!C765)</f>
        <v/>
      </c>
      <c r="D765" s="17" t="str">
        <f xml:space="preserve"> IF(CSV_Data!A765=0,"",CSV_Data!D765)</f>
        <v/>
      </c>
      <c r="E765" s="18" t="str">
        <f xml:space="preserve"> IF(CSV_Data!A765=0,"",CSV_Data!E765)</f>
        <v/>
      </c>
      <c r="F765" s="17" t="str">
        <f xml:space="preserve"> IF(CSV_Data!A765=0,"",CSV_Data!F765)</f>
        <v/>
      </c>
      <c r="G765" s="17" t="str">
        <f xml:space="preserve"> IF(CSV_Data!A765=0,"",IF(CSV_Data!G765=0,0,IF(OR(CSV_Data!F765=7,CSV_Data!F765=8,CSV_Data!F765=9,CSV_Data!F765=10,CSV_Data!F765=11),Rates!$B$4,Rates!$B$3)))</f>
        <v/>
      </c>
      <c r="H765" s="17" t="str">
        <f xml:space="preserve"> IF(CSV_Data!A765=0,"",IF(CSV_Data!H765=1,Rates!$B$5,0))</f>
        <v/>
      </c>
      <c r="I765" s="17" t="str">
        <f xml:space="preserve"> IF(CSV_Data!A765=0,"",IF(CSV_Data!I765=1,Rates!$B$6,0))</f>
        <v/>
      </c>
      <c r="J765" s="17" t="str">
        <f xml:space="preserve"> IF(CSV_Data!J765=1,"Paid to LA","")</f>
        <v/>
      </c>
      <c r="K765" s="17" t="str">
        <f xml:space="preserve"> IF(CSV_Data!A765=0,"",CSV_Data!K765)</f>
        <v/>
      </c>
      <c r="L765" s="17" t="str">
        <f xml:space="preserve"> IF(CSV_Data!A765=0,"",CSV_Data!L765)</f>
        <v/>
      </c>
      <c r="M765" s="19" t="str">
        <f>IF(CSV_Data!A765=0,"",IF(J765="Paid to LA",0,MAX(G765,I765))+H765)</f>
        <v/>
      </c>
      <c r="N765" s="19" t="str">
        <f xml:space="preserve"> IF(CSV_Data!A765=0,"",M765*K765)</f>
        <v/>
      </c>
      <c r="O765" s="19" t="str">
        <f xml:space="preserve"> IF(CSV_Data!A765=0,"",L765-N765)</f>
        <v/>
      </c>
    </row>
    <row r="766" spans="1:15">
      <c r="A766" s="16" t="str">
        <f xml:space="preserve"> IF(CSV_Data!A766=0,"",CSV_Data!A766)</f>
        <v/>
      </c>
      <c r="B766" s="20" t="str">
        <f xml:space="preserve"> IF(CSV_Data!A766=0,"",CSV_Data!B766)</f>
        <v/>
      </c>
      <c r="C766" s="21" t="str">
        <f xml:space="preserve"> IF(CSV_Data!A766=0,"",CSV_Data!C766)</f>
        <v/>
      </c>
      <c r="D766" s="17" t="str">
        <f xml:space="preserve"> IF(CSV_Data!A766=0,"",CSV_Data!D766)</f>
        <v/>
      </c>
      <c r="E766" s="18" t="str">
        <f xml:space="preserve"> IF(CSV_Data!A766=0,"",CSV_Data!E766)</f>
        <v/>
      </c>
      <c r="F766" s="17" t="str">
        <f xml:space="preserve"> IF(CSV_Data!A766=0,"",CSV_Data!F766)</f>
        <v/>
      </c>
      <c r="G766" s="17" t="str">
        <f xml:space="preserve"> IF(CSV_Data!A766=0,"",IF(CSV_Data!G766=0,0,IF(OR(CSV_Data!F766=7,CSV_Data!F766=8,CSV_Data!F766=9,CSV_Data!F766=10,CSV_Data!F766=11),Rates!$B$4,Rates!$B$3)))</f>
        <v/>
      </c>
      <c r="H766" s="17" t="str">
        <f xml:space="preserve"> IF(CSV_Data!A766=0,"",IF(CSV_Data!H766=1,Rates!$B$5,0))</f>
        <v/>
      </c>
      <c r="I766" s="17" t="str">
        <f xml:space="preserve"> IF(CSV_Data!A766=0,"",IF(CSV_Data!I766=1,Rates!$B$6,0))</f>
        <v/>
      </c>
      <c r="J766" s="17" t="str">
        <f xml:space="preserve"> IF(CSV_Data!J766=1,"Paid to LA","")</f>
        <v/>
      </c>
      <c r="K766" s="17" t="str">
        <f xml:space="preserve"> IF(CSV_Data!A766=0,"",CSV_Data!K766)</f>
        <v/>
      </c>
      <c r="L766" s="17" t="str">
        <f xml:space="preserve"> IF(CSV_Data!A766=0,"",CSV_Data!L766)</f>
        <v/>
      </c>
      <c r="M766" s="19" t="str">
        <f>IF(CSV_Data!A766=0,"",IF(J766="Paid to LA",0,MAX(G766,I766))+H766)</f>
        <v/>
      </c>
      <c r="N766" s="19" t="str">
        <f xml:space="preserve"> IF(CSV_Data!A766=0,"",M766*K766)</f>
        <v/>
      </c>
      <c r="O766" s="19" t="str">
        <f xml:space="preserve"> IF(CSV_Data!A766=0,"",L766-N766)</f>
        <v/>
      </c>
    </row>
    <row r="767" spans="1:15">
      <c r="A767" s="16" t="str">
        <f xml:space="preserve"> IF(CSV_Data!A767=0,"",CSV_Data!A767)</f>
        <v/>
      </c>
      <c r="B767" s="20" t="str">
        <f xml:space="preserve"> IF(CSV_Data!A767=0,"",CSV_Data!B767)</f>
        <v/>
      </c>
      <c r="C767" s="21" t="str">
        <f xml:space="preserve"> IF(CSV_Data!A767=0,"",CSV_Data!C767)</f>
        <v/>
      </c>
      <c r="D767" s="17" t="str">
        <f xml:space="preserve"> IF(CSV_Data!A767=0,"",CSV_Data!D767)</f>
        <v/>
      </c>
      <c r="E767" s="18" t="str">
        <f xml:space="preserve"> IF(CSV_Data!A767=0,"",CSV_Data!E767)</f>
        <v/>
      </c>
      <c r="F767" s="17" t="str">
        <f xml:space="preserve"> IF(CSV_Data!A767=0,"",CSV_Data!F767)</f>
        <v/>
      </c>
      <c r="G767" s="17" t="str">
        <f xml:space="preserve"> IF(CSV_Data!A767=0,"",IF(CSV_Data!G767=0,0,IF(OR(CSV_Data!F767=7,CSV_Data!F767=8,CSV_Data!F767=9,CSV_Data!F767=10,CSV_Data!F767=11),Rates!$B$4,Rates!$B$3)))</f>
        <v/>
      </c>
      <c r="H767" s="17" t="str">
        <f xml:space="preserve"> IF(CSV_Data!A767=0,"",IF(CSV_Data!H767=1,Rates!$B$5,0))</f>
        <v/>
      </c>
      <c r="I767" s="17" t="str">
        <f xml:space="preserve"> IF(CSV_Data!A767=0,"",IF(CSV_Data!I767=1,Rates!$B$6,0))</f>
        <v/>
      </c>
      <c r="J767" s="17" t="str">
        <f xml:space="preserve"> IF(CSV_Data!J767=1,"Paid to LA","")</f>
        <v/>
      </c>
      <c r="K767" s="17" t="str">
        <f xml:space="preserve"> IF(CSV_Data!A767=0,"",CSV_Data!K767)</f>
        <v/>
      </c>
      <c r="L767" s="17" t="str">
        <f xml:space="preserve"> IF(CSV_Data!A767=0,"",CSV_Data!L767)</f>
        <v/>
      </c>
      <c r="M767" s="19" t="str">
        <f>IF(CSV_Data!A767=0,"",IF(J767="Paid to LA",0,MAX(G767,I767))+H767)</f>
        <v/>
      </c>
      <c r="N767" s="19" t="str">
        <f xml:space="preserve"> IF(CSV_Data!A767=0,"",M767*K767)</f>
        <v/>
      </c>
      <c r="O767" s="19" t="str">
        <f xml:space="preserve"> IF(CSV_Data!A767=0,"",L767-N767)</f>
        <v/>
      </c>
    </row>
    <row r="768" spans="1:15">
      <c r="A768" s="16" t="str">
        <f xml:space="preserve"> IF(CSV_Data!A768=0,"",CSV_Data!A768)</f>
        <v/>
      </c>
      <c r="B768" s="20" t="str">
        <f xml:space="preserve"> IF(CSV_Data!A768=0,"",CSV_Data!B768)</f>
        <v/>
      </c>
      <c r="C768" s="21" t="str">
        <f xml:space="preserve"> IF(CSV_Data!A768=0,"",CSV_Data!C768)</f>
        <v/>
      </c>
      <c r="D768" s="17" t="str">
        <f xml:space="preserve"> IF(CSV_Data!A768=0,"",CSV_Data!D768)</f>
        <v/>
      </c>
      <c r="E768" s="18" t="str">
        <f xml:space="preserve"> IF(CSV_Data!A768=0,"",CSV_Data!E768)</f>
        <v/>
      </c>
      <c r="F768" s="17" t="str">
        <f xml:space="preserve"> IF(CSV_Data!A768=0,"",CSV_Data!F768)</f>
        <v/>
      </c>
      <c r="G768" s="17" t="str">
        <f xml:space="preserve"> IF(CSV_Data!A768=0,"",IF(CSV_Data!G768=0,0,IF(OR(CSV_Data!F768=7,CSV_Data!F768=8,CSV_Data!F768=9,CSV_Data!F768=10,CSV_Data!F768=11),Rates!$B$4,Rates!$B$3)))</f>
        <v/>
      </c>
      <c r="H768" s="17" t="str">
        <f xml:space="preserve"> IF(CSV_Data!A768=0,"",IF(CSV_Data!H768=1,Rates!$B$5,0))</f>
        <v/>
      </c>
      <c r="I768" s="17" t="str">
        <f xml:space="preserve"> IF(CSV_Data!A768=0,"",IF(CSV_Data!I768=1,Rates!$B$6,0))</f>
        <v/>
      </c>
      <c r="J768" s="17" t="str">
        <f xml:space="preserve"> IF(CSV_Data!J768=1,"Paid to LA","")</f>
        <v/>
      </c>
      <c r="K768" s="17" t="str">
        <f xml:space="preserve"> IF(CSV_Data!A768=0,"",CSV_Data!K768)</f>
        <v/>
      </c>
      <c r="L768" s="17" t="str">
        <f xml:space="preserve"> IF(CSV_Data!A768=0,"",CSV_Data!L768)</f>
        <v/>
      </c>
      <c r="M768" s="19" t="str">
        <f>IF(CSV_Data!A768=0,"",IF(J768="Paid to LA",0,MAX(G768,I768))+H768)</f>
        <v/>
      </c>
      <c r="N768" s="19" t="str">
        <f xml:space="preserve"> IF(CSV_Data!A768=0,"",M768*K768)</f>
        <v/>
      </c>
      <c r="O768" s="19" t="str">
        <f xml:space="preserve"> IF(CSV_Data!A768=0,"",L768-N768)</f>
        <v/>
      </c>
    </row>
    <row r="769" spans="1:15">
      <c r="A769" s="16" t="str">
        <f xml:space="preserve"> IF(CSV_Data!A769=0,"",CSV_Data!A769)</f>
        <v/>
      </c>
      <c r="B769" s="20" t="str">
        <f xml:space="preserve"> IF(CSV_Data!A769=0,"",CSV_Data!B769)</f>
        <v/>
      </c>
      <c r="C769" s="21" t="str">
        <f xml:space="preserve"> IF(CSV_Data!A769=0,"",CSV_Data!C769)</f>
        <v/>
      </c>
      <c r="D769" s="17" t="str">
        <f xml:space="preserve"> IF(CSV_Data!A769=0,"",CSV_Data!D769)</f>
        <v/>
      </c>
      <c r="E769" s="18" t="str">
        <f xml:space="preserve"> IF(CSV_Data!A769=0,"",CSV_Data!E769)</f>
        <v/>
      </c>
      <c r="F769" s="17" t="str">
        <f xml:space="preserve"> IF(CSV_Data!A769=0,"",CSV_Data!F769)</f>
        <v/>
      </c>
      <c r="G769" s="17" t="str">
        <f xml:space="preserve"> IF(CSV_Data!A769=0,"",IF(CSV_Data!G769=0,0,IF(OR(CSV_Data!F769=7,CSV_Data!F769=8,CSV_Data!F769=9,CSV_Data!F769=10,CSV_Data!F769=11),Rates!$B$4,Rates!$B$3)))</f>
        <v/>
      </c>
      <c r="H769" s="17" t="str">
        <f xml:space="preserve"> IF(CSV_Data!A769=0,"",IF(CSV_Data!H769=1,Rates!$B$5,0))</f>
        <v/>
      </c>
      <c r="I769" s="17" t="str">
        <f xml:space="preserve"> IF(CSV_Data!A769=0,"",IF(CSV_Data!I769=1,Rates!$B$6,0))</f>
        <v/>
      </c>
      <c r="J769" s="17" t="str">
        <f xml:space="preserve"> IF(CSV_Data!J769=1,"Paid to LA","")</f>
        <v/>
      </c>
      <c r="K769" s="17" t="str">
        <f xml:space="preserve"> IF(CSV_Data!A769=0,"",CSV_Data!K769)</f>
        <v/>
      </c>
      <c r="L769" s="17" t="str">
        <f xml:space="preserve"> IF(CSV_Data!A769=0,"",CSV_Data!L769)</f>
        <v/>
      </c>
      <c r="M769" s="19" t="str">
        <f>IF(CSV_Data!A769=0,"",IF(J769="Paid to LA",0,MAX(G769,I769))+H769)</f>
        <v/>
      </c>
      <c r="N769" s="19" t="str">
        <f xml:space="preserve"> IF(CSV_Data!A769=0,"",M769*K769)</f>
        <v/>
      </c>
      <c r="O769" s="19" t="str">
        <f xml:space="preserve"> IF(CSV_Data!A769=0,"",L769-N769)</f>
        <v/>
      </c>
    </row>
    <row r="770" spans="1:15">
      <c r="A770" s="16" t="str">
        <f xml:space="preserve"> IF(CSV_Data!A770=0,"",CSV_Data!A770)</f>
        <v/>
      </c>
      <c r="B770" s="20" t="str">
        <f xml:space="preserve"> IF(CSV_Data!A770=0,"",CSV_Data!B770)</f>
        <v/>
      </c>
      <c r="C770" s="21" t="str">
        <f xml:space="preserve"> IF(CSV_Data!A770=0,"",CSV_Data!C770)</f>
        <v/>
      </c>
      <c r="D770" s="17" t="str">
        <f xml:space="preserve"> IF(CSV_Data!A770=0,"",CSV_Data!D770)</f>
        <v/>
      </c>
      <c r="E770" s="18" t="str">
        <f xml:space="preserve"> IF(CSV_Data!A770=0,"",CSV_Data!E770)</f>
        <v/>
      </c>
      <c r="F770" s="17" t="str">
        <f xml:space="preserve"> IF(CSV_Data!A770=0,"",CSV_Data!F770)</f>
        <v/>
      </c>
      <c r="G770" s="17" t="str">
        <f xml:space="preserve"> IF(CSV_Data!A770=0,"",IF(CSV_Data!G770=0,0,IF(OR(CSV_Data!F770=7,CSV_Data!F770=8,CSV_Data!F770=9,CSV_Data!F770=10,CSV_Data!F770=11),Rates!$B$4,Rates!$B$3)))</f>
        <v/>
      </c>
      <c r="H770" s="17" t="str">
        <f xml:space="preserve"> IF(CSV_Data!A770=0,"",IF(CSV_Data!H770=1,Rates!$B$5,0))</f>
        <v/>
      </c>
      <c r="I770" s="17" t="str">
        <f xml:space="preserve"> IF(CSV_Data!A770=0,"",IF(CSV_Data!I770=1,Rates!$B$6,0))</f>
        <v/>
      </c>
      <c r="J770" s="17" t="str">
        <f xml:space="preserve"> IF(CSV_Data!J770=1,"Paid to LA","")</f>
        <v/>
      </c>
      <c r="K770" s="17" t="str">
        <f xml:space="preserve"> IF(CSV_Data!A770=0,"",CSV_Data!K770)</f>
        <v/>
      </c>
      <c r="L770" s="17" t="str">
        <f xml:space="preserve"> IF(CSV_Data!A770=0,"",CSV_Data!L770)</f>
        <v/>
      </c>
      <c r="M770" s="19" t="str">
        <f>IF(CSV_Data!A770=0,"",IF(J770="Paid to LA",0,MAX(G770,I770))+H770)</f>
        <v/>
      </c>
      <c r="N770" s="19" t="str">
        <f xml:space="preserve"> IF(CSV_Data!A770=0,"",M770*K770)</f>
        <v/>
      </c>
      <c r="O770" s="19" t="str">
        <f xml:space="preserve"> IF(CSV_Data!A770=0,"",L770-N770)</f>
        <v/>
      </c>
    </row>
    <row r="771" spans="1:15">
      <c r="A771" s="16" t="str">
        <f xml:space="preserve"> IF(CSV_Data!A771=0,"",CSV_Data!A771)</f>
        <v/>
      </c>
      <c r="B771" s="20" t="str">
        <f xml:space="preserve"> IF(CSV_Data!A771=0,"",CSV_Data!B771)</f>
        <v/>
      </c>
      <c r="C771" s="21" t="str">
        <f xml:space="preserve"> IF(CSV_Data!A771=0,"",CSV_Data!C771)</f>
        <v/>
      </c>
      <c r="D771" s="17" t="str">
        <f xml:space="preserve"> IF(CSV_Data!A771=0,"",CSV_Data!D771)</f>
        <v/>
      </c>
      <c r="E771" s="18" t="str">
        <f xml:space="preserve"> IF(CSV_Data!A771=0,"",CSV_Data!E771)</f>
        <v/>
      </c>
      <c r="F771" s="17" t="str">
        <f xml:space="preserve"> IF(CSV_Data!A771=0,"",CSV_Data!F771)</f>
        <v/>
      </c>
      <c r="G771" s="17" t="str">
        <f xml:space="preserve"> IF(CSV_Data!A771=0,"",IF(CSV_Data!G771=0,0,IF(OR(CSV_Data!F771=7,CSV_Data!F771=8,CSV_Data!F771=9,CSV_Data!F771=10,CSV_Data!F771=11),Rates!$B$4,Rates!$B$3)))</f>
        <v/>
      </c>
      <c r="H771" s="17" t="str">
        <f xml:space="preserve"> IF(CSV_Data!A771=0,"",IF(CSV_Data!H771=1,Rates!$B$5,0))</f>
        <v/>
      </c>
      <c r="I771" s="17" t="str">
        <f xml:space="preserve"> IF(CSV_Data!A771=0,"",IF(CSV_Data!I771=1,Rates!$B$6,0))</f>
        <v/>
      </c>
      <c r="J771" s="17" t="str">
        <f xml:space="preserve"> IF(CSV_Data!J771=1,"Paid to LA","")</f>
        <v/>
      </c>
      <c r="K771" s="17" t="str">
        <f xml:space="preserve"> IF(CSV_Data!A771=0,"",CSV_Data!K771)</f>
        <v/>
      </c>
      <c r="L771" s="17" t="str">
        <f xml:space="preserve"> IF(CSV_Data!A771=0,"",CSV_Data!L771)</f>
        <v/>
      </c>
      <c r="M771" s="19" t="str">
        <f>IF(CSV_Data!A771=0,"",IF(J771="Paid to LA",0,MAX(G771,I771))+H771)</f>
        <v/>
      </c>
      <c r="N771" s="19" t="str">
        <f xml:space="preserve"> IF(CSV_Data!A771=0,"",M771*K771)</f>
        <v/>
      </c>
      <c r="O771" s="19" t="str">
        <f xml:space="preserve"> IF(CSV_Data!A771=0,"",L771-N771)</f>
        <v/>
      </c>
    </row>
    <row r="772" spans="1:15">
      <c r="A772" s="16" t="str">
        <f xml:space="preserve"> IF(CSV_Data!A772=0,"",CSV_Data!A772)</f>
        <v/>
      </c>
      <c r="B772" s="20" t="str">
        <f xml:space="preserve"> IF(CSV_Data!A772=0,"",CSV_Data!B772)</f>
        <v/>
      </c>
      <c r="C772" s="21" t="str">
        <f xml:space="preserve"> IF(CSV_Data!A772=0,"",CSV_Data!C772)</f>
        <v/>
      </c>
      <c r="D772" s="17" t="str">
        <f xml:space="preserve"> IF(CSV_Data!A772=0,"",CSV_Data!D772)</f>
        <v/>
      </c>
      <c r="E772" s="18" t="str">
        <f xml:space="preserve"> IF(CSV_Data!A772=0,"",CSV_Data!E772)</f>
        <v/>
      </c>
      <c r="F772" s="17" t="str">
        <f xml:space="preserve"> IF(CSV_Data!A772=0,"",CSV_Data!F772)</f>
        <v/>
      </c>
      <c r="G772" s="17" t="str">
        <f xml:space="preserve"> IF(CSV_Data!A772=0,"",IF(CSV_Data!G772=0,0,IF(OR(CSV_Data!F772=7,CSV_Data!F772=8,CSV_Data!F772=9,CSV_Data!F772=10,CSV_Data!F772=11),Rates!$B$4,Rates!$B$3)))</f>
        <v/>
      </c>
      <c r="H772" s="17" t="str">
        <f xml:space="preserve"> IF(CSV_Data!A772=0,"",IF(CSV_Data!H772=1,Rates!$B$5,0))</f>
        <v/>
      </c>
      <c r="I772" s="17" t="str">
        <f xml:space="preserve"> IF(CSV_Data!A772=0,"",IF(CSV_Data!I772=1,Rates!$B$6,0))</f>
        <v/>
      </c>
      <c r="J772" s="17" t="str">
        <f xml:space="preserve"> IF(CSV_Data!J772=1,"Paid to LA","")</f>
        <v/>
      </c>
      <c r="K772" s="17" t="str">
        <f xml:space="preserve"> IF(CSV_Data!A772=0,"",CSV_Data!K772)</f>
        <v/>
      </c>
      <c r="L772" s="17" t="str">
        <f xml:space="preserve"> IF(CSV_Data!A772=0,"",CSV_Data!L772)</f>
        <v/>
      </c>
      <c r="M772" s="19" t="str">
        <f>IF(CSV_Data!A772=0,"",IF(J772="Paid to LA",0,MAX(G772,I772))+H772)</f>
        <v/>
      </c>
      <c r="N772" s="19" t="str">
        <f xml:space="preserve"> IF(CSV_Data!A772=0,"",M772*K772)</f>
        <v/>
      </c>
      <c r="O772" s="19" t="str">
        <f xml:space="preserve"> IF(CSV_Data!A772=0,"",L772-N772)</f>
        <v/>
      </c>
    </row>
    <row r="773" spans="1:15">
      <c r="A773" s="16" t="str">
        <f xml:space="preserve"> IF(CSV_Data!A773=0,"",CSV_Data!A773)</f>
        <v/>
      </c>
      <c r="B773" s="20" t="str">
        <f xml:space="preserve"> IF(CSV_Data!A773=0,"",CSV_Data!B773)</f>
        <v/>
      </c>
      <c r="C773" s="21" t="str">
        <f xml:space="preserve"> IF(CSV_Data!A773=0,"",CSV_Data!C773)</f>
        <v/>
      </c>
      <c r="D773" s="17" t="str">
        <f xml:space="preserve"> IF(CSV_Data!A773=0,"",CSV_Data!D773)</f>
        <v/>
      </c>
      <c r="E773" s="18" t="str">
        <f xml:space="preserve"> IF(CSV_Data!A773=0,"",CSV_Data!E773)</f>
        <v/>
      </c>
      <c r="F773" s="17" t="str">
        <f xml:space="preserve"> IF(CSV_Data!A773=0,"",CSV_Data!F773)</f>
        <v/>
      </c>
      <c r="G773" s="17" t="str">
        <f xml:space="preserve"> IF(CSV_Data!A773=0,"",IF(CSV_Data!G773=0,0,IF(OR(CSV_Data!F773=7,CSV_Data!F773=8,CSV_Data!F773=9,CSV_Data!F773=10,CSV_Data!F773=11),Rates!$B$4,Rates!$B$3)))</f>
        <v/>
      </c>
      <c r="H773" s="17" t="str">
        <f xml:space="preserve"> IF(CSV_Data!A773=0,"",IF(CSV_Data!H773=1,Rates!$B$5,0))</f>
        <v/>
      </c>
      <c r="I773" s="17" t="str">
        <f xml:space="preserve"> IF(CSV_Data!A773=0,"",IF(CSV_Data!I773=1,Rates!$B$6,0))</f>
        <v/>
      </c>
      <c r="J773" s="17" t="str">
        <f xml:space="preserve"> IF(CSV_Data!J773=1,"Paid to LA","")</f>
        <v/>
      </c>
      <c r="K773" s="17" t="str">
        <f xml:space="preserve"> IF(CSV_Data!A773=0,"",CSV_Data!K773)</f>
        <v/>
      </c>
      <c r="L773" s="17" t="str">
        <f xml:space="preserve"> IF(CSV_Data!A773=0,"",CSV_Data!L773)</f>
        <v/>
      </c>
      <c r="M773" s="19" t="str">
        <f>IF(CSV_Data!A773=0,"",IF(J773="Paid to LA",0,MAX(G773,I773))+H773)</f>
        <v/>
      </c>
      <c r="N773" s="19" t="str">
        <f xml:space="preserve"> IF(CSV_Data!A773=0,"",M773*K773)</f>
        <v/>
      </c>
      <c r="O773" s="19" t="str">
        <f xml:space="preserve"> IF(CSV_Data!A773=0,"",L773-N773)</f>
        <v/>
      </c>
    </row>
    <row r="774" spans="1:15">
      <c r="A774" s="16" t="str">
        <f xml:space="preserve"> IF(CSV_Data!A774=0,"",CSV_Data!A774)</f>
        <v/>
      </c>
      <c r="B774" s="20" t="str">
        <f xml:space="preserve"> IF(CSV_Data!A774=0,"",CSV_Data!B774)</f>
        <v/>
      </c>
      <c r="C774" s="21" t="str">
        <f xml:space="preserve"> IF(CSV_Data!A774=0,"",CSV_Data!C774)</f>
        <v/>
      </c>
      <c r="D774" s="17" t="str">
        <f xml:space="preserve"> IF(CSV_Data!A774=0,"",CSV_Data!D774)</f>
        <v/>
      </c>
      <c r="E774" s="18" t="str">
        <f xml:space="preserve"> IF(CSV_Data!A774=0,"",CSV_Data!E774)</f>
        <v/>
      </c>
      <c r="F774" s="17" t="str">
        <f xml:space="preserve"> IF(CSV_Data!A774=0,"",CSV_Data!F774)</f>
        <v/>
      </c>
      <c r="G774" s="17" t="str">
        <f xml:space="preserve"> IF(CSV_Data!A774=0,"",IF(CSV_Data!G774=0,0,IF(OR(CSV_Data!F774=7,CSV_Data!F774=8,CSV_Data!F774=9,CSV_Data!F774=10,CSV_Data!F774=11),Rates!$B$4,Rates!$B$3)))</f>
        <v/>
      </c>
      <c r="H774" s="17" t="str">
        <f xml:space="preserve"> IF(CSV_Data!A774=0,"",IF(CSV_Data!H774=1,Rates!$B$5,0))</f>
        <v/>
      </c>
      <c r="I774" s="17" t="str">
        <f xml:space="preserve"> IF(CSV_Data!A774=0,"",IF(CSV_Data!I774=1,Rates!$B$6,0))</f>
        <v/>
      </c>
      <c r="J774" s="17" t="str">
        <f xml:space="preserve"> IF(CSV_Data!J774=1,"Paid to LA","")</f>
        <v/>
      </c>
      <c r="K774" s="17" t="str">
        <f xml:space="preserve"> IF(CSV_Data!A774=0,"",CSV_Data!K774)</f>
        <v/>
      </c>
      <c r="L774" s="17" t="str">
        <f xml:space="preserve"> IF(CSV_Data!A774=0,"",CSV_Data!L774)</f>
        <v/>
      </c>
      <c r="M774" s="19" t="str">
        <f>IF(CSV_Data!A774=0,"",IF(J774="Paid to LA",0,MAX(G774,I774))+H774)</f>
        <v/>
      </c>
      <c r="N774" s="19" t="str">
        <f xml:space="preserve"> IF(CSV_Data!A774=0,"",M774*K774)</f>
        <v/>
      </c>
      <c r="O774" s="19" t="str">
        <f xml:space="preserve"> IF(CSV_Data!A774=0,"",L774-N774)</f>
        <v/>
      </c>
    </row>
    <row r="775" spans="1:15">
      <c r="A775" s="16" t="str">
        <f xml:space="preserve"> IF(CSV_Data!A775=0,"",CSV_Data!A775)</f>
        <v/>
      </c>
      <c r="B775" s="20" t="str">
        <f xml:space="preserve"> IF(CSV_Data!A775=0,"",CSV_Data!B775)</f>
        <v/>
      </c>
      <c r="C775" s="21" t="str">
        <f xml:space="preserve"> IF(CSV_Data!A775=0,"",CSV_Data!C775)</f>
        <v/>
      </c>
      <c r="D775" s="17" t="str">
        <f xml:space="preserve"> IF(CSV_Data!A775=0,"",CSV_Data!D775)</f>
        <v/>
      </c>
      <c r="E775" s="18" t="str">
        <f xml:space="preserve"> IF(CSV_Data!A775=0,"",CSV_Data!E775)</f>
        <v/>
      </c>
      <c r="F775" s="17" t="str">
        <f xml:space="preserve"> IF(CSV_Data!A775=0,"",CSV_Data!F775)</f>
        <v/>
      </c>
      <c r="G775" s="17" t="str">
        <f xml:space="preserve"> IF(CSV_Data!A775=0,"",IF(CSV_Data!G775=0,0,IF(OR(CSV_Data!F775=7,CSV_Data!F775=8,CSV_Data!F775=9,CSV_Data!F775=10,CSV_Data!F775=11),Rates!$B$4,Rates!$B$3)))</f>
        <v/>
      </c>
      <c r="H775" s="17" t="str">
        <f xml:space="preserve"> IF(CSV_Data!A775=0,"",IF(CSV_Data!H775=1,Rates!$B$5,0))</f>
        <v/>
      </c>
      <c r="I775" s="17" t="str">
        <f xml:space="preserve"> IF(CSV_Data!A775=0,"",IF(CSV_Data!I775=1,Rates!$B$6,0))</f>
        <v/>
      </c>
      <c r="J775" s="17" t="str">
        <f xml:space="preserve"> IF(CSV_Data!J775=1,"Paid to LA","")</f>
        <v/>
      </c>
      <c r="K775" s="17" t="str">
        <f xml:space="preserve"> IF(CSV_Data!A775=0,"",CSV_Data!K775)</f>
        <v/>
      </c>
      <c r="L775" s="17" t="str">
        <f xml:space="preserve"> IF(CSV_Data!A775=0,"",CSV_Data!L775)</f>
        <v/>
      </c>
      <c r="M775" s="19" t="str">
        <f>IF(CSV_Data!A775=0,"",IF(J775="Paid to LA",0,MAX(G775,I775))+H775)</f>
        <v/>
      </c>
      <c r="N775" s="19" t="str">
        <f xml:space="preserve"> IF(CSV_Data!A775=0,"",M775*K775)</f>
        <v/>
      </c>
      <c r="O775" s="19" t="str">
        <f xml:space="preserve"> IF(CSV_Data!A775=0,"",L775-N775)</f>
        <v/>
      </c>
    </row>
    <row r="776" spans="1:15">
      <c r="A776" s="16" t="str">
        <f xml:space="preserve"> IF(CSV_Data!A776=0,"",CSV_Data!A776)</f>
        <v/>
      </c>
      <c r="B776" s="20" t="str">
        <f xml:space="preserve"> IF(CSV_Data!A776=0,"",CSV_Data!B776)</f>
        <v/>
      </c>
      <c r="C776" s="21" t="str">
        <f xml:space="preserve"> IF(CSV_Data!A776=0,"",CSV_Data!C776)</f>
        <v/>
      </c>
      <c r="D776" s="17" t="str">
        <f xml:space="preserve"> IF(CSV_Data!A776=0,"",CSV_Data!D776)</f>
        <v/>
      </c>
      <c r="E776" s="18" t="str">
        <f xml:space="preserve"> IF(CSV_Data!A776=0,"",CSV_Data!E776)</f>
        <v/>
      </c>
      <c r="F776" s="17" t="str">
        <f xml:space="preserve"> IF(CSV_Data!A776=0,"",CSV_Data!F776)</f>
        <v/>
      </c>
      <c r="G776" s="17" t="str">
        <f xml:space="preserve"> IF(CSV_Data!A776=0,"",IF(CSV_Data!G776=0,0,IF(OR(CSV_Data!F776=7,CSV_Data!F776=8,CSV_Data!F776=9,CSV_Data!F776=10,CSV_Data!F776=11),Rates!$B$4,Rates!$B$3)))</f>
        <v/>
      </c>
      <c r="H776" s="17" t="str">
        <f xml:space="preserve"> IF(CSV_Data!A776=0,"",IF(CSV_Data!H776=1,Rates!$B$5,0))</f>
        <v/>
      </c>
      <c r="I776" s="17" t="str">
        <f xml:space="preserve"> IF(CSV_Data!A776=0,"",IF(CSV_Data!I776=1,Rates!$B$6,0))</f>
        <v/>
      </c>
      <c r="J776" s="17" t="str">
        <f xml:space="preserve"> IF(CSV_Data!J776=1,"Paid to LA","")</f>
        <v/>
      </c>
      <c r="K776" s="17" t="str">
        <f xml:space="preserve"> IF(CSV_Data!A776=0,"",CSV_Data!K776)</f>
        <v/>
      </c>
      <c r="L776" s="17" t="str">
        <f xml:space="preserve"> IF(CSV_Data!A776=0,"",CSV_Data!L776)</f>
        <v/>
      </c>
      <c r="M776" s="19" t="str">
        <f>IF(CSV_Data!A776=0,"",IF(J776="Paid to LA",0,MAX(G776,I776))+H776)</f>
        <v/>
      </c>
      <c r="N776" s="19" t="str">
        <f xml:space="preserve"> IF(CSV_Data!A776=0,"",M776*K776)</f>
        <v/>
      </c>
      <c r="O776" s="19" t="str">
        <f xml:space="preserve"> IF(CSV_Data!A776=0,"",L776-N776)</f>
        <v/>
      </c>
    </row>
    <row r="777" spans="1:15">
      <c r="A777" s="16" t="str">
        <f xml:space="preserve"> IF(CSV_Data!A777=0,"",CSV_Data!A777)</f>
        <v/>
      </c>
      <c r="B777" s="20" t="str">
        <f xml:space="preserve"> IF(CSV_Data!A777=0,"",CSV_Data!B777)</f>
        <v/>
      </c>
      <c r="C777" s="21" t="str">
        <f xml:space="preserve"> IF(CSV_Data!A777=0,"",CSV_Data!C777)</f>
        <v/>
      </c>
      <c r="D777" s="17" t="str">
        <f xml:space="preserve"> IF(CSV_Data!A777=0,"",CSV_Data!D777)</f>
        <v/>
      </c>
      <c r="E777" s="18" t="str">
        <f xml:space="preserve"> IF(CSV_Data!A777=0,"",CSV_Data!E777)</f>
        <v/>
      </c>
      <c r="F777" s="17" t="str">
        <f xml:space="preserve"> IF(CSV_Data!A777=0,"",CSV_Data!F777)</f>
        <v/>
      </c>
      <c r="G777" s="17" t="str">
        <f xml:space="preserve"> IF(CSV_Data!A777=0,"",IF(CSV_Data!G777=0,0,IF(OR(CSV_Data!F777=7,CSV_Data!F777=8,CSV_Data!F777=9,CSV_Data!F777=10,CSV_Data!F777=11),Rates!$B$4,Rates!$B$3)))</f>
        <v/>
      </c>
      <c r="H777" s="17" t="str">
        <f xml:space="preserve"> IF(CSV_Data!A777=0,"",IF(CSV_Data!H777=1,Rates!$B$5,0))</f>
        <v/>
      </c>
      <c r="I777" s="17" t="str">
        <f xml:space="preserve"> IF(CSV_Data!A777=0,"",IF(CSV_Data!I777=1,Rates!$B$6,0))</f>
        <v/>
      </c>
      <c r="J777" s="17" t="str">
        <f xml:space="preserve"> IF(CSV_Data!J777=1,"Paid to LA","")</f>
        <v/>
      </c>
      <c r="K777" s="17" t="str">
        <f xml:space="preserve"> IF(CSV_Data!A777=0,"",CSV_Data!K777)</f>
        <v/>
      </c>
      <c r="L777" s="17" t="str">
        <f xml:space="preserve"> IF(CSV_Data!A777=0,"",CSV_Data!L777)</f>
        <v/>
      </c>
      <c r="M777" s="19" t="str">
        <f>IF(CSV_Data!A777=0,"",IF(J777="Paid to LA",0,MAX(G777,I777))+H777)</f>
        <v/>
      </c>
      <c r="N777" s="19" t="str">
        <f xml:space="preserve"> IF(CSV_Data!A777=0,"",M777*K777)</f>
        <v/>
      </c>
      <c r="O777" s="19" t="str">
        <f xml:space="preserve"> IF(CSV_Data!A777=0,"",L777-N777)</f>
        <v/>
      </c>
    </row>
    <row r="778" spans="1:15">
      <c r="A778" s="16" t="str">
        <f xml:space="preserve"> IF(CSV_Data!A778=0,"",CSV_Data!A778)</f>
        <v/>
      </c>
      <c r="B778" s="20" t="str">
        <f xml:space="preserve"> IF(CSV_Data!A778=0,"",CSV_Data!B778)</f>
        <v/>
      </c>
      <c r="C778" s="21" t="str">
        <f xml:space="preserve"> IF(CSV_Data!A778=0,"",CSV_Data!C778)</f>
        <v/>
      </c>
      <c r="D778" s="17" t="str">
        <f xml:space="preserve"> IF(CSV_Data!A778=0,"",CSV_Data!D778)</f>
        <v/>
      </c>
      <c r="E778" s="18" t="str">
        <f xml:space="preserve"> IF(CSV_Data!A778=0,"",CSV_Data!E778)</f>
        <v/>
      </c>
      <c r="F778" s="17" t="str">
        <f xml:space="preserve"> IF(CSV_Data!A778=0,"",CSV_Data!F778)</f>
        <v/>
      </c>
      <c r="G778" s="17" t="str">
        <f xml:space="preserve"> IF(CSV_Data!A778=0,"",IF(CSV_Data!G778=0,0,IF(OR(CSV_Data!F778=7,CSV_Data!F778=8,CSV_Data!F778=9,CSV_Data!F778=10,CSV_Data!F778=11),Rates!$B$4,Rates!$B$3)))</f>
        <v/>
      </c>
      <c r="H778" s="17" t="str">
        <f xml:space="preserve"> IF(CSV_Data!A778=0,"",IF(CSV_Data!H778=1,Rates!$B$5,0))</f>
        <v/>
      </c>
      <c r="I778" s="17" t="str">
        <f xml:space="preserve"> IF(CSV_Data!A778=0,"",IF(CSV_Data!I778=1,Rates!$B$6,0))</f>
        <v/>
      </c>
      <c r="J778" s="17" t="str">
        <f xml:space="preserve"> IF(CSV_Data!J778=1,"Paid to LA","")</f>
        <v/>
      </c>
      <c r="K778" s="17" t="str">
        <f xml:space="preserve"> IF(CSV_Data!A778=0,"",CSV_Data!K778)</f>
        <v/>
      </c>
      <c r="L778" s="17" t="str">
        <f xml:space="preserve"> IF(CSV_Data!A778=0,"",CSV_Data!L778)</f>
        <v/>
      </c>
      <c r="M778" s="19" t="str">
        <f>IF(CSV_Data!A778=0,"",IF(J778="Paid to LA",0,MAX(G778,I778))+H778)</f>
        <v/>
      </c>
      <c r="N778" s="19" t="str">
        <f xml:space="preserve"> IF(CSV_Data!A778=0,"",M778*K778)</f>
        <v/>
      </c>
      <c r="O778" s="19" t="str">
        <f xml:space="preserve"> IF(CSV_Data!A778=0,"",L778-N778)</f>
        <v/>
      </c>
    </row>
    <row r="779" spans="1:15">
      <c r="A779" s="16" t="str">
        <f xml:space="preserve"> IF(CSV_Data!A779=0,"",CSV_Data!A779)</f>
        <v/>
      </c>
      <c r="B779" s="20" t="str">
        <f xml:space="preserve"> IF(CSV_Data!A779=0,"",CSV_Data!B779)</f>
        <v/>
      </c>
      <c r="C779" s="21" t="str">
        <f xml:space="preserve"> IF(CSV_Data!A779=0,"",CSV_Data!C779)</f>
        <v/>
      </c>
      <c r="D779" s="17" t="str">
        <f xml:space="preserve"> IF(CSV_Data!A779=0,"",CSV_Data!D779)</f>
        <v/>
      </c>
      <c r="E779" s="18" t="str">
        <f xml:space="preserve"> IF(CSV_Data!A779=0,"",CSV_Data!E779)</f>
        <v/>
      </c>
      <c r="F779" s="17" t="str">
        <f xml:space="preserve"> IF(CSV_Data!A779=0,"",CSV_Data!F779)</f>
        <v/>
      </c>
      <c r="G779" s="17" t="str">
        <f xml:space="preserve"> IF(CSV_Data!A779=0,"",IF(CSV_Data!G779=0,0,IF(OR(CSV_Data!F779=7,CSV_Data!F779=8,CSV_Data!F779=9,CSV_Data!F779=10,CSV_Data!F779=11),Rates!$B$4,Rates!$B$3)))</f>
        <v/>
      </c>
      <c r="H779" s="17" t="str">
        <f xml:space="preserve"> IF(CSV_Data!A779=0,"",IF(CSV_Data!H779=1,Rates!$B$5,0))</f>
        <v/>
      </c>
      <c r="I779" s="17" t="str">
        <f xml:space="preserve"> IF(CSV_Data!A779=0,"",IF(CSV_Data!I779=1,Rates!$B$6,0))</f>
        <v/>
      </c>
      <c r="J779" s="17" t="str">
        <f xml:space="preserve"> IF(CSV_Data!J779=1,"Paid to LA","")</f>
        <v/>
      </c>
      <c r="K779" s="17" t="str">
        <f xml:space="preserve"> IF(CSV_Data!A779=0,"",CSV_Data!K779)</f>
        <v/>
      </c>
      <c r="L779" s="17" t="str">
        <f xml:space="preserve"> IF(CSV_Data!A779=0,"",CSV_Data!L779)</f>
        <v/>
      </c>
      <c r="M779" s="19" t="str">
        <f>IF(CSV_Data!A779=0,"",IF(J779="Paid to LA",0,MAX(G779,I779))+H779)</f>
        <v/>
      </c>
      <c r="N779" s="19" t="str">
        <f xml:space="preserve"> IF(CSV_Data!A779=0,"",M779*K779)</f>
        <v/>
      </c>
      <c r="O779" s="19" t="str">
        <f xml:space="preserve"> IF(CSV_Data!A779=0,"",L779-N779)</f>
        <v/>
      </c>
    </row>
    <row r="780" spans="1:15">
      <c r="A780" s="16" t="str">
        <f xml:space="preserve"> IF(CSV_Data!A780=0,"",CSV_Data!A780)</f>
        <v/>
      </c>
      <c r="B780" s="20" t="str">
        <f xml:space="preserve"> IF(CSV_Data!A780=0,"",CSV_Data!B780)</f>
        <v/>
      </c>
      <c r="C780" s="21" t="str">
        <f xml:space="preserve"> IF(CSV_Data!A780=0,"",CSV_Data!C780)</f>
        <v/>
      </c>
      <c r="D780" s="17" t="str">
        <f xml:space="preserve"> IF(CSV_Data!A780=0,"",CSV_Data!D780)</f>
        <v/>
      </c>
      <c r="E780" s="18" t="str">
        <f xml:space="preserve"> IF(CSV_Data!A780=0,"",CSV_Data!E780)</f>
        <v/>
      </c>
      <c r="F780" s="17" t="str">
        <f xml:space="preserve"> IF(CSV_Data!A780=0,"",CSV_Data!F780)</f>
        <v/>
      </c>
      <c r="G780" s="17" t="str">
        <f xml:space="preserve"> IF(CSV_Data!A780=0,"",IF(CSV_Data!G780=0,0,IF(OR(CSV_Data!F780=7,CSV_Data!F780=8,CSV_Data!F780=9,CSV_Data!F780=10,CSV_Data!F780=11),Rates!$B$4,Rates!$B$3)))</f>
        <v/>
      </c>
      <c r="H780" s="17" t="str">
        <f xml:space="preserve"> IF(CSV_Data!A780=0,"",IF(CSV_Data!H780=1,Rates!$B$5,0))</f>
        <v/>
      </c>
      <c r="I780" s="17" t="str">
        <f xml:space="preserve"> IF(CSV_Data!A780=0,"",IF(CSV_Data!I780=1,Rates!$B$6,0))</f>
        <v/>
      </c>
      <c r="J780" s="17" t="str">
        <f xml:space="preserve"> IF(CSV_Data!J780=1,"Paid to LA","")</f>
        <v/>
      </c>
      <c r="K780" s="17" t="str">
        <f xml:space="preserve"> IF(CSV_Data!A780=0,"",CSV_Data!K780)</f>
        <v/>
      </c>
      <c r="L780" s="17" t="str">
        <f xml:space="preserve"> IF(CSV_Data!A780=0,"",CSV_Data!L780)</f>
        <v/>
      </c>
      <c r="M780" s="19" t="str">
        <f>IF(CSV_Data!A780=0,"",IF(J780="Paid to LA",0,MAX(G780,I780))+H780)</f>
        <v/>
      </c>
      <c r="N780" s="19" t="str">
        <f xml:space="preserve"> IF(CSV_Data!A780=0,"",M780*K780)</f>
        <v/>
      </c>
      <c r="O780" s="19" t="str">
        <f xml:space="preserve"> IF(CSV_Data!A780=0,"",L780-N780)</f>
        <v/>
      </c>
    </row>
    <row r="781" spans="1:15">
      <c r="A781" s="16" t="str">
        <f xml:space="preserve"> IF(CSV_Data!A781=0,"",CSV_Data!A781)</f>
        <v/>
      </c>
      <c r="B781" s="20" t="str">
        <f xml:space="preserve"> IF(CSV_Data!A781=0,"",CSV_Data!B781)</f>
        <v/>
      </c>
      <c r="C781" s="21" t="str">
        <f xml:space="preserve"> IF(CSV_Data!A781=0,"",CSV_Data!C781)</f>
        <v/>
      </c>
      <c r="D781" s="17" t="str">
        <f xml:space="preserve"> IF(CSV_Data!A781=0,"",CSV_Data!D781)</f>
        <v/>
      </c>
      <c r="E781" s="18" t="str">
        <f xml:space="preserve"> IF(CSV_Data!A781=0,"",CSV_Data!E781)</f>
        <v/>
      </c>
      <c r="F781" s="17" t="str">
        <f xml:space="preserve"> IF(CSV_Data!A781=0,"",CSV_Data!F781)</f>
        <v/>
      </c>
      <c r="G781" s="17" t="str">
        <f xml:space="preserve"> IF(CSV_Data!A781=0,"",IF(CSV_Data!G781=0,0,IF(OR(CSV_Data!F781=7,CSV_Data!F781=8,CSV_Data!F781=9,CSV_Data!F781=10,CSV_Data!F781=11),Rates!$B$4,Rates!$B$3)))</f>
        <v/>
      </c>
      <c r="H781" s="17" t="str">
        <f xml:space="preserve"> IF(CSV_Data!A781=0,"",IF(CSV_Data!H781=1,Rates!$B$5,0))</f>
        <v/>
      </c>
      <c r="I781" s="17" t="str">
        <f xml:space="preserve"> IF(CSV_Data!A781=0,"",IF(CSV_Data!I781=1,Rates!$B$6,0))</f>
        <v/>
      </c>
      <c r="J781" s="17" t="str">
        <f xml:space="preserve"> IF(CSV_Data!J781=1,"Paid to LA","")</f>
        <v/>
      </c>
      <c r="K781" s="17" t="str">
        <f xml:space="preserve"> IF(CSV_Data!A781=0,"",CSV_Data!K781)</f>
        <v/>
      </c>
      <c r="L781" s="17" t="str">
        <f xml:space="preserve"> IF(CSV_Data!A781=0,"",CSV_Data!L781)</f>
        <v/>
      </c>
      <c r="M781" s="19" t="str">
        <f>IF(CSV_Data!A781=0,"",IF(J781="Paid to LA",0,MAX(G781,I781))+H781)</f>
        <v/>
      </c>
      <c r="N781" s="19" t="str">
        <f xml:space="preserve"> IF(CSV_Data!A781=0,"",M781*K781)</f>
        <v/>
      </c>
      <c r="O781" s="19" t="str">
        <f xml:space="preserve"> IF(CSV_Data!A781=0,"",L781-N781)</f>
        <v/>
      </c>
    </row>
    <row r="782" spans="1:15">
      <c r="A782" s="16" t="str">
        <f xml:space="preserve"> IF(CSV_Data!A782=0,"",CSV_Data!A782)</f>
        <v/>
      </c>
      <c r="B782" s="20" t="str">
        <f xml:space="preserve"> IF(CSV_Data!A782=0,"",CSV_Data!B782)</f>
        <v/>
      </c>
      <c r="C782" s="21" t="str">
        <f xml:space="preserve"> IF(CSV_Data!A782=0,"",CSV_Data!C782)</f>
        <v/>
      </c>
      <c r="D782" s="17" t="str">
        <f xml:space="preserve"> IF(CSV_Data!A782=0,"",CSV_Data!D782)</f>
        <v/>
      </c>
      <c r="E782" s="18" t="str">
        <f xml:space="preserve"> IF(CSV_Data!A782=0,"",CSV_Data!E782)</f>
        <v/>
      </c>
      <c r="F782" s="17" t="str">
        <f xml:space="preserve"> IF(CSV_Data!A782=0,"",CSV_Data!F782)</f>
        <v/>
      </c>
      <c r="G782" s="17" t="str">
        <f xml:space="preserve"> IF(CSV_Data!A782=0,"",IF(CSV_Data!G782=0,0,IF(OR(CSV_Data!F782=7,CSV_Data!F782=8,CSV_Data!F782=9,CSV_Data!F782=10,CSV_Data!F782=11),Rates!$B$4,Rates!$B$3)))</f>
        <v/>
      </c>
      <c r="H782" s="17" t="str">
        <f xml:space="preserve"> IF(CSV_Data!A782=0,"",IF(CSV_Data!H782=1,Rates!$B$5,0))</f>
        <v/>
      </c>
      <c r="I782" s="17" t="str">
        <f xml:space="preserve"> IF(CSV_Data!A782=0,"",IF(CSV_Data!I782=1,Rates!$B$6,0))</f>
        <v/>
      </c>
      <c r="J782" s="17" t="str">
        <f xml:space="preserve"> IF(CSV_Data!J782=1,"Paid to LA","")</f>
        <v/>
      </c>
      <c r="K782" s="17" t="str">
        <f xml:space="preserve"> IF(CSV_Data!A782=0,"",CSV_Data!K782)</f>
        <v/>
      </c>
      <c r="L782" s="17" t="str">
        <f xml:space="preserve"> IF(CSV_Data!A782=0,"",CSV_Data!L782)</f>
        <v/>
      </c>
      <c r="M782" s="19" t="str">
        <f>IF(CSV_Data!A782=0,"",IF(J782="Paid to LA",0,MAX(G782,I782))+H782)</f>
        <v/>
      </c>
      <c r="N782" s="19" t="str">
        <f xml:space="preserve"> IF(CSV_Data!A782=0,"",M782*K782)</f>
        <v/>
      </c>
      <c r="O782" s="19" t="str">
        <f xml:space="preserve"> IF(CSV_Data!A782=0,"",L782-N782)</f>
        <v/>
      </c>
    </row>
    <row r="783" spans="1:15">
      <c r="A783" s="16" t="str">
        <f xml:space="preserve"> IF(CSV_Data!A783=0,"",CSV_Data!A783)</f>
        <v/>
      </c>
      <c r="B783" s="20" t="str">
        <f xml:space="preserve"> IF(CSV_Data!A783=0,"",CSV_Data!B783)</f>
        <v/>
      </c>
      <c r="C783" s="21" t="str">
        <f xml:space="preserve"> IF(CSV_Data!A783=0,"",CSV_Data!C783)</f>
        <v/>
      </c>
      <c r="D783" s="17" t="str">
        <f xml:space="preserve"> IF(CSV_Data!A783=0,"",CSV_Data!D783)</f>
        <v/>
      </c>
      <c r="E783" s="18" t="str">
        <f xml:space="preserve"> IF(CSV_Data!A783=0,"",CSV_Data!E783)</f>
        <v/>
      </c>
      <c r="F783" s="17" t="str">
        <f xml:space="preserve"> IF(CSV_Data!A783=0,"",CSV_Data!F783)</f>
        <v/>
      </c>
      <c r="G783" s="17" t="str">
        <f xml:space="preserve"> IF(CSV_Data!A783=0,"",IF(CSV_Data!G783=0,0,IF(OR(CSV_Data!F783=7,CSV_Data!F783=8,CSV_Data!F783=9,CSV_Data!F783=10,CSV_Data!F783=11),Rates!$B$4,Rates!$B$3)))</f>
        <v/>
      </c>
      <c r="H783" s="17" t="str">
        <f xml:space="preserve"> IF(CSV_Data!A783=0,"",IF(CSV_Data!H783=1,Rates!$B$5,0))</f>
        <v/>
      </c>
      <c r="I783" s="17" t="str">
        <f xml:space="preserve"> IF(CSV_Data!A783=0,"",IF(CSV_Data!I783=1,Rates!$B$6,0))</f>
        <v/>
      </c>
      <c r="J783" s="17" t="str">
        <f xml:space="preserve"> IF(CSV_Data!J783=1,"Paid to LA","")</f>
        <v/>
      </c>
      <c r="K783" s="17" t="str">
        <f xml:space="preserve"> IF(CSV_Data!A783=0,"",CSV_Data!K783)</f>
        <v/>
      </c>
      <c r="L783" s="17" t="str">
        <f xml:space="preserve"> IF(CSV_Data!A783=0,"",CSV_Data!L783)</f>
        <v/>
      </c>
      <c r="M783" s="19" t="str">
        <f>IF(CSV_Data!A783=0,"",IF(J783="Paid to LA",0,MAX(G783,I783))+H783)</f>
        <v/>
      </c>
      <c r="N783" s="19" t="str">
        <f xml:space="preserve"> IF(CSV_Data!A783=0,"",M783*K783)</f>
        <v/>
      </c>
      <c r="O783" s="19" t="str">
        <f xml:space="preserve"> IF(CSV_Data!A783=0,"",L783-N783)</f>
        <v/>
      </c>
    </row>
    <row r="784" spans="1:15">
      <c r="A784" s="16" t="str">
        <f xml:space="preserve"> IF(CSV_Data!A784=0,"",CSV_Data!A784)</f>
        <v/>
      </c>
      <c r="B784" s="20" t="str">
        <f xml:space="preserve"> IF(CSV_Data!A784=0,"",CSV_Data!B784)</f>
        <v/>
      </c>
      <c r="C784" s="21" t="str">
        <f xml:space="preserve"> IF(CSV_Data!A784=0,"",CSV_Data!C784)</f>
        <v/>
      </c>
      <c r="D784" s="17" t="str">
        <f xml:space="preserve"> IF(CSV_Data!A784=0,"",CSV_Data!D784)</f>
        <v/>
      </c>
      <c r="E784" s="18" t="str">
        <f xml:space="preserve"> IF(CSV_Data!A784=0,"",CSV_Data!E784)</f>
        <v/>
      </c>
      <c r="F784" s="17" t="str">
        <f xml:space="preserve"> IF(CSV_Data!A784=0,"",CSV_Data!F784)</f>
        <v/>
      </c>
      <c r="G784" s="17" t="str">
        <f xml:space="preserve"> IF(CSV_Data!A784=0,"",IF(CSV_Data!G784=0,0,IF(OR(CSV_Data!F784=7,CSV_Data!F784=8,CSV_Data!F784=9,CSV_Data!F784=10,CSV_Data!F784=11),Rates!$B$4,Rates!$B$3)))</f>
        <v/>
      </c>
      <c r="H784" s="17" t="str">
        <f xml:space="preserve"> IF(CSV_Data!A784=0,"",IF(CSV_Data!H784=1,Rates!$B$5,0))</f>
        <v/>
      </c>
      <c r="I784" s="17" t="str">
        <f xml:space="preserve"> IF(CSV_Data!A784=0,"",IF(CSV_Data!I784=1,Rates!$B$6,0))</f>
        <v/>
      </c>
      <c r="J784" s="17" t="str">
        <f xml:space="preserve"> IF(CSV_Data!J784=1,"Paid to LA","")</f>
        <v/>
      </c>
      <c r="K784" s="17" t="str">
        <f xml:space="preserve"> IF(CSV_Data!A784=0,"",CSV_Data!K784)</f>
        <v/>
      </c>
      <c r="L784" s="17" t="str">
        <f xml:space="preserve"> IF(CSV_Data!A784=0,"",CSV_Data!L784)</f>
        <v/>
      </c>
      <c r="M784" s="19" t="str">
        <f>IF(CSV_Data!A784=0,"",IF(J784="Paid to LA",0,MAX(G784,I784))+H784)</f>
        <v/>
      </c>
      <c r="N784" s="19" t="str">
        <f xml:space="preserve"> IF(CSV_Data!A784=0,"",M784*K784)</f>
        <v/>
      </c>
      <c r="O784" s="19" t="str">
        <f xml:space="preserve"> IF(CSV_Data!A784=0,"",L784-N784)</f>
        <v/>
      </c>
    </row>
    <row r="785" spans="1:15">
      <c r="A785" s="16" t="str">
        <f xml:space="preserve"> IF(CSV_Data!A785=0,"",CSV_Data!A785)</f>
        <v/>
      </c>
      <c r="B785" s="20" t="str">
        <f xml:space="preserve"> IF(CSV_Data!A785=0,"",CSV_Data!B785)</f>
        <v/>
      </c>
      <c r="C785" s="21" t="str">
        <f xml:space="preserve"> IF(CSV_Data!A785=0,"",CSV_Data!C785)</f>
        <v/>
      </c>
      <c r="D785" s="17" t="str">
        <f xml:space="preserve"> IF(CSV_Data!A785=0,"",CSV_Data!D785)</f>
        <v/>
      </c>
      <c r="E785" s="18" t="str">
        <f xml:space="preserve"> IF(CSV_Data!A785=0,"",CSV_Data!E785)</f>
        <v/>
      </c>
      <c r="F785" s="17" t="str">
        <f xml:space="preserve"> IF(CSV_Data!A785=0,"",CSV_Data!F785)</f>
        <v/>
      </c>
      <c r="G785" s="17" t="str">
        <f xml:space="preserve"> IF(CSV_Data!A785=0,"",IF(CSV_Data!G785=0,0,IF(OR(CSV_Data!F785=7,CSV_Data!F785=8,CSV_Data!F785=9,CSV_Data!F785=10,CSV_Data!F785=11),Rates!$B$4,Rates!$B$3)))</f>
        <v/>
      </c>
      <c r="H785" s="17" t="str">
        <f xml:space="preserve"> IF(CSV_Data!A785=0,"",IF(CSV_Data!H785=1,Rates!$B$5,0))</f>
        <v/>
      </c>
      <c r="I785" s="17" t="str">
        <f xml:space="preserve"> IF(CSV_Data!A785=0,"",IF(CSV_Data!I785=1,Rates!$B$6,0))</f>
        <v/>
      </c>
      <c r="J785" s="17" t="str">
        <f xml:space="preserve"> IF(CSV_Data!J785=1,"Paid to LA","")</f>
        <v/>
      </c>
      <c r="K785" s="17" t="str">
        <f xml:space="preserve"> IF(CSV_Data!A785=0,"",CSV_Data!K785)</f>
        <v/>
      </c>
      <c r="L785" s="17" t="str">
        <f xml:space="preserve"> IF(CSV_Data!A785=0,"",CSV_Data!L785)</f>
        <v/>
      </c>
      <c r="M785" s="19" t="str">
        <f>IF(CSV_Data!A785=0,"",IF(J785="Paid to LA",0,MAX(G785,I785))+H785)</f>
        <v/>
      </c>
      <c r="N785" s="19" t="str">
        <f xml:space="preserve"> IF(CSV_Data!A785=0,"",M785*K785)</f>
        <v/>
      </c>
      <c r="O785" s="19" t="str">
        <f xml:space="preserve"> IF(CSV_Data!A785=0,"",L785-N785)</f>
        <v/>
      </c>
    </row>
    <row r="786" spans="1:15">
      <c r="A786" s="16" t="str">
        <f xml:space="preserve"> IF(CSV_Data!A786=0,"",CSV_Data!A786)</f>
        <v/>
      </c>
      <c r="B786" s="20" t="str">
        <f xml:space="preserve"> IF(CSV_Data!A786=0,"",CSV_Data!B786)</f>
        <v/>
      </c>
      <c r="C786" s="21" t="str">
        <f xml:space="preserve"> IF(CSV_Data!A786=0,"",CSV_Data!C786)</f>
        <v/>
      </c>
      <c r="D786" s="17" t="str">
        <f xml:space="preserve"> IF(CSV_Data!A786=0,"",CSV_Data!D786)</f>
        <v/>
      </c>
      <c r="E786" s="18" t="str">
        <f xml:space="preserve"> IF(CSV_Data!A786=0,"",CSV_Data!E786)</f>
        <v/>
      </c>
      <c r="F786" s="17" t="str">
        <f xml:space="preserve"> IF(CSV_Data!A786=0,"",CSV_Data!F786)</f>
        <v/>
      </c>
      <c r="G786" s="17" t="str">
        <f xml:space="preserve"> IF(CSV_Data!A786=0,"",IF(CSV_Data!G786=0,0,IF(OR(CSV_Data!F786=7,CSV_Data!F786=8,CSV_Data!F786=9,CSV_Data!F786=10,CSV_Data!F786=11),Rates!$B$4,Rates!$B$3)))</f>
        <v/>
      </c>
      <c r="H786" s="17" t="str">
        <f xml:space="preserve"> IF(CSV_Data!A786=0,"",IF(CSV_Data!H786=1,Rates!$B$5,0))</f>
        <v/>
      </c>
      <c r="I786" s="17" t="str">
        <f xml:space="preserve"> IF(CSV_Data!A786=0,"",IF(CSV_Data!I786=1,Rates!$B$6,0))</f>
        <v/>
      </c>
      <c r="J786" s="17" t="str">
        <f xml:space="preserve"> IF(CSV_Data!J786=1,"Paid to LA","")</f>
        <v/>
      </c>
      <c r="K786" s="17" t="str">
        <f xml:space="preserve"> IF(CSV_Data!A786=0,"",CSV_Data!K786)</f>
        <v/>
      </c>
      <c r="L786" s="17" t="str">
        <f xml:space="preserve"> IF(CSV_Data!A786=0,"",CSV_Data!L786)</f>
        <v/>
      </c>
      <c r="M786" s="19" t="str">
        <f>IF(CSV_Data!A786=0,"",IF(J786="Paid to LA",0,MAX(G786,I786))+H786)</f>
        <v/>
      </c>
      <c r="N786" s="19" t="str">
        <f xml:space="preserve"> IF(CSV_Data!A786=0,"",M786*K786)</f>
        <v/>
      </c>
      <c r="O786" s="19" t="str">
        <f xml:space="preserve"> IF(CSV_Data!A786=0,"",L786-N786)</f>
        <v/>
      </c>
    </row>
    <row r="787" spans="1:15">
      <c r="A787" s="16" t="str">
        <f xml:space="preserve"> IF(CSV_Data!A787=0,"",CSV_Data!A787)</f>
        <v/>
      </c>
      <c r="B787" s="20" t="str">
        <f xml:space="preserve"> IF(CSV_Data!A787=0,"",CSV_Data!B787)</f>
        <v/>
      </c>
      <c r="C787" s="21" t="str">
        <f xml:space="preserve"> IF(CSV_Data!A787=0,"",CSV_Data!C787)</f>
        <v/>
      </c>
      <c r="D787" s="17" t="str">
        <f xml:space="preserve"> IF(CSV_Data!A787=0,"",CSV_Data!D787)</f>
        <v/>
      </c>
      <c r="E787" s="18" t="str">
        <f xml:space="preserve"> IF(CSV_Data!A787=0,"",CSV_Data!E787)</f>
        <v/>
      </c>
      <c r="F787" s="17" t="str">
        <f xml:space="preserve"> IF(CSV_Data!A787=0,"",CSV_Data!F787)</f>
        <v/>
      </c>
      <c r="G787" s="17" t="str">
        <f xml:space="preserve"> IF(CSV_Data!A787=0,"",IF(CSV_Data!G787=0,0,IF(OR(CSV_Data!F787=7,CSV_Data!F787=8,CSV_Data!F787=9,CSV_Data!F787=10,CSV_Data!F787=11),Rates!$B$4,Rates!$B$3)))</f>
        <v/>
      </c>
      <c r="H787" s="17" t="str">
        <f xml:space="preserve"> IF(CSV_Data!A787=0,"",IF(CSV_Data!H787=1,Rates!$B$5,0))</f>
        <v/>
      </c>
      <c r="I787" s="17" t="str">
        <f xml:space="preserve"> IF(CSV_Data!A787=0,"",IF(CSV_Data!I787=1,Rates!$B$6,0))</f>
        <v/>
      </c>
      <c r="J787" s="17" t="str">
        <f xml:space="preserve"> IF(CSV_Data!J787=1,"Paid to LA","")</f>
        <v/>
      </c>
      <c r="K787" s="17" t="str">
        <f xml:space="preserve"> IF(CSV_Data!A787=0,"",CSV_Data!K787)</f>
        <v/>
      </c>
      <c r="L787" s="17" t="str">
        <f xml:space="preserve"> IF(CSV_Data!A787=0,"",CSV_Data!L787)</f>
        <v/>
      </c>
      <c r="M787" s="19" t="str">
        <f>IF(CSV_Data!A787=0,"",IF(J787="Paid to LA",0,MAX(G787,I787))+H787)</f>
        <v/>
      </c>
      <c r="N787" s="19" t="str">
        <f xml:space="preserve"> IF(CSV_Data!A787=0,"",M787*K787)</f>
        <v/>
      </c>
      <c r="O787" s="19" t="str">
        <f xml:space="preserve"> IF(CSV_Data!A787=0,"",L787-N787)</f>
        <v/>
      </c>
    </row>
    <row r="788" spans="1:15">
      <c r="A788" s="16" t="str">
        <f xml:space="preserve"> IF(CSV_Data!A788=0,"",CSV_Data!A788)</f>
        <v/>
      </c>
      <c r="B788" s="20" t="str">
        <f xml:space="preserve"> IF(CSV_Data!A788=0,"",CSV_Data!B788)</f>
        <v/>
      </c>
      <c r="C788" s="21" t="str">
        <f xml:space="preserve"> IF(CSV_Data!A788=0,"",CSV_Data!C788)</f>
        <v/>
      </c>
      <c r="D788" s="17" t="str">
        <f xml:space="preserve"> IF(CSV_Data!A788=0,"",CSV_Data!D788)</f>
        <v/>
      </c>
      <c r="E788" s="18" t="str">
        <f xml:space="preserve"> IF(CSV_Data!A788=0,"",CSV_Data!E788)</f>
        <v/>
      </c>
      <c r="F788" s="17" t="str">
        <f xml:space="preserve"> IF(CSV_Data!A788=0,"",CSV_Data!F788)</f>
        <v/>
      </c>
      <c r="G788" s="17" t="str">
        <f xml:space="preserve"> IF(CSV_Data!A788=0,"",IF(CSV_Data!G788=0,0,IF(OR(CSV_Data!F788=7,CSV_Data!F788=8,CSV_Data!F788=9,CSV_Data!F788=10,CSV_Data!F788=11),Rates!$B$4,Rates!$B$3)))</f>
        <v/>
      </c>
      <c r="H788" s="17" t="str">
        <f xml:space="preserve"> IF(CSV_Data!A788=0,"",IF(CSV_Data!H788=1,Rates!$B$5,0))</f>
        <v/>
      </c>
      <c r="I788" s="17" t="str">
        <f xml:space="preserve"> IF(CSV_Data!A788=0,"",IF(CSV_Data!I788=1,Rates!$B$6,0))</f>
        <v/>
      </c>
      <c r="J788" s="17" t="str">
        <f xml:space="preserve"> IF(CSV_Data!J788=1,"Paid to LA","")</f>
        <v/>
      </c>
      <c r="K788" s="17" t="str">
        <f xml:space="preserve"> IF(CSV_Data!A788=0,"",CSV_Data!K788)</f>
        <v/>
      </c>
      <c r="L788" s="17" t="str">
        <f xml:space="preserve"> IF(CSV_Data!A788=0,"",CSV_Data!L788)</f>
        <v/>
      </c>
      <c r="M788" s="19" t="str">
        <f>IF(CSV_Data!A788=0,"",IF(J788="Paid to LA",0,MAX(G788,I788))+H788)</f>
        <v/>
      </c>
      <c r="N788" s="19" t="str">
        <f xml:space="preserve"> IF(CSV_Data!A788=0,"",M788*K788)</f>
        <v/>
      </c>
      <c r="O788" s="19" t="str">
        <f xml:space="preserve"> IF(CSV_Data!A788=0,"",L788-N788)</f>
        <v/>
      </c>
    </row>
    <row r="789" spans="1:15">
      <c r="A789" s="16" t="str">
        <f xml:space="preserve"> IF(CSV_Data!A789=0,"",CSV_Data!A789)</f>
        <v/>
      </c>
      <c r="B789" s="20" t="str">
        <f xml:space="preserve"> IF(CSV_Data!A789=0,"",CSV_Data!B789)</f>
        <v/>
      </c>
      <c r="C789" s="21" t="str">
        <f xml:space="preserve"> IF(CSV_Data!A789=0,"",CSV_Data!C789)</f>
        <v/>
      </c>
      <c r="D789" s="17" t="str">
        <f xml:space="preserve"> IF(CSV_Data!A789=0,"",CSV_Data!D789)</f>
        <v/>
      </c>
      <c r="E789" s="18" t="str">
        <f xml:space="preserve"> IF(CSV_Data!A789=0,"",CSV_Data!E789)</f>
        <v/>
      </c>
      <c r="F789" s="17" t="str">
        <f xml:space="preserve"> IF(CSV_Data!A789=0,"",CSV_Data!F789)</f>
        <v/>
      </c>
      <c r="G789" s="17" t="str">
        <f xml:space="preserve"> IF(CSV_Data!A789=0,"",IF(CSV_Data!G789=0,0,IF(OR(CSV_Data!F789=7,CSV_Data!F789=8,CSV_Data!F789=9,CSV_Data!F789=10,CSV_Data!F789=11),Rates!$B$4,Rates!$B$3)))</f>
        <v/>
      </c>
      <c r="H789" s="17" t="str">
        <f xml:space="preserve"> IF(CSV_Data!A789=0,"",IF(CSV_Data!H789=1,Rates!$B$5,0))</f>
        <v/>
      </c>
      <c r="I789" s="17" t="str">
        <f xml:space="preserve"> IF(CSV_Data!A789=0,"",IF(CSV_Data!I789=1,Rates!$B$6,0))</f>
        <v/>
      </c>
      <c r="J789" s="17" t="str">
        <f xml:space="preserve"> IF(CSV_Data!J789=1,"Paid to LA","")</f>
        <v/>
      </c>
      <c r="K789" s="17" t="str">
        <f xml:space="preserve"> IF(CSV_Data!A789=0,"",CSV_Data!K789)</f>
        <v/>
      </c>
      <c r="L789" s="17" t="str">
        <f xml:space="preserve"> IF(CSV_Data!A789=0,"",CSV_Data!L789)</f>
        <v/>
      </c>
      <c r="M789" s="19" t="str">
        <f>IF(CSV_Data!A789=0,"",IF(J789="Paid to LA",0,MAX(G789,I789))+H789)</f>
        <v/>
      </c>
      <c r="N789" s="19" t="str">
        <f xml:space="preserve"> IF(CSV_Data!A789=0,"",M789*K789)</f>
        <v/>
      </c>
      <c r="O789" s="19" t="str">
        <f xml:space="preserve"> IF(CSV_Data!A789=0,"",L789-N789)</f>
        <v/>
      </c>
    </row>
    <row r="790" spans="1:15">
      <c r="A790" s="16" t="str">
        <f xml:space="preserve"> IF(CSV_Data!A790=0,"",CSV_Data!A790)</f>
        <v/>
      </c>
      <c r="B790" s="20" t="str">
        <f xml:space="preserve"> IF(CSV_Data!A790=0,"",CSV_Data!B790)</f>
        <v/>
      </c>
      <c r="C790" s="21" t="str">
        <f xml:space="preserve"> IF(CSV_Data!A790=0,"",CSV_Data!C790)</f>
        <v/>
      </c>
      <c r="D790" s="17" t="str">
        <f xml:space="preserve"> IF(CSV_Data!A790=0,"",CSV_Data!D790)</f>
        <v/>
      </c>
      <c r="E790" s="18" t="str">
        <f xml:space="preserve"> IF(CSV_Data!A790=0,"",CSV_Data!E790)</f>
        <v/>
      </c>
      <c r="F790" s="17" t="str">
        <f xml:space="preserve"> IF(CSV_Data!A790=0,"",CSV_Data!F790)</f>
        <v/>
      </c>
      <c r="G790" s="17" t="str">
        <f xml:space="preserve"> IF(CSV_Data!A790=0,"",IF(CSV_Data!G790=0,0,IF(OR(CSV_Data!F790=7,CSV_Data!F790=8,CSV_Data!F790=9,CSV_Data!F790=10,CSV_Data!F790=11),Rates!$B$4,Rates!$B$3)))</f>
        <v/>
      </c>
      <c r="H790" s="17" t="str">
        <f xml:space="preserve"> IF(CSV_Data!A790=0,"",IF(CSV_Data!H790=1,Rates!$B$5,0))</f>
        <v/>
      </c>
      <c r="I790" s="17" t="str">
        <f xml:space="preserve"> IF(CSV_Data!A790=0,"",IF(CSV_Data!I790=1,Rates!$B$6,0))</f>
        <v/>
      </c>
      <c r="J790" s="17" t="str">
        <f xml:space="preserve"> IF(CSV_Data!J790=1,"Paid to LA","")</f>
        <v/>
      </c>
      <c r="K790" s="17" t="str">
        <f xml:space="preserve"> IF(CSV_Data!A790=0,"",CSV_Data!K790)</f>
        <v/>
      </c>
      <c r="L790" s="17" t="str">
        <f xml:space="preserve"> IF(CSV_Data!A790=0,"",CSV_Data!L790)</f>
        <v/>
      </c>
      <c r="M790" s="19" t="str">
        <f>IF(CSV_Data!A790=0,"",IF(J790="Paid to LA",0,MAX(G790,I790))+H790)</f>
        <v/>
      </c>
      <c r="N790" s="19" t="str">
        <f xml:space="preserve"> IF(CSV_Data!A790=0,"",M790*K790)</f>
        <v/>
      </c>
      <c r="O790" s="19" t="str">
        <f xml:space="preserve"> IF(CSV_Data!A790=0,"",L790-N790)</f>
        <v/>
      </c>
    </row>
    <row r="791" spans="1:15">
      <c r="A791" s="16" t="str">
        <f xml:space="preserve"> IF(CSV_Data!A791=0,"",CSV_Data!A791)</f>
        <v/>
      </c>
      <c r="B791" s="20" t="str">
        <f xml:space="preserve"> IF(CSV_Data!A791=0,"",CSV_Data!B791)</f>
        <v/>
      </c>
      <c r="C791" s="21" t="str">
        <f xml:space="preserve"> IF(CSV_Data!A791=0,"",CSV_Data!C791)</f>
        <v/>
      </c>
      <c r="D791" s="17" t="str">
        <f xml:space="preserve"> IF(CSV_Data!A791=0,"",CSV_Data!D791)</f>
        <v/>
      </c>
      <c r="E791" s="18" t="str">
        <f xml:space="preserve"> IF(CSV_Data!A791=0,"",CSV_Data!E791)</f>
        <v/>
      </c>
      <c r="F791" s="17" t="str">
        <f xml:space="preserve"> IF(CSV_Data!A791=0,"",CSV_Data!F791)</f>
        <v/>
      </c>
      <c r="G791" s="17" t="str">
        <f xml:space="preserve"> IF(CSV_Data!A791=0,"",IF(CSV_Data!G791=0,0,IF(OR(CSV_Data!F791=7,CSV_Data!F791=8,CSV_Data!F791=9,CSV_Data!F791=10,CSV_Data!F791=11),Rates!$B$4,Rates!$B$3)))</f>
        <v/>
      </c>
      <c r="H791" s="17" t="str">
        <f xml:space="preserve"> IF(CSV_Data!A791=0,"",IF(CSV_Data!H791=1,Rates!$B$5,0))</f>
        <v/>
      </c>
      <c r="I791" s="17" t="str">
        <f xml:space="preserve"> IF(CSV_Data!A791=0,"",IF(CSV_Data!I791=1,Rates!$B$6,0))</f>
        <v/>
      </c>
      <c r="J791" s="17" t="str">
        <f xml:space="preserve"> IF(CSV_Data!J791=1,"Paid to LA","")</f>
        <v/>
      </c>
      <c r="K791" s="17" t="str">
        <f xml:space="preserve"> IF(CSV_Data!A791=0,"",CSV_Data!K791)</f>
        <v/>
      </c>
      <c r="L791" s="17" t="str">
        <f xml:space="preserve"> IF(CSV_Data!A791=0,"",CSV_Data!L791)</f>
        <v/>
      </c>
      <c r="M791" s="19" t="str">
        <f>IF(CSV_Data!A791=0,"",IF(J791="Paid to LA",0,MAX(G791,I791))+H791)</f>
        <v/>
      </c>
      <c r="N791" s="19" t="str">
        <f xml:space="preserve"> IF(CSV_Data!A791=0,"",M791*K791)</f>
        <v/>
      </c>
      <c r="O791" s="19" t="str">
        <f xml:space="preserve"> IF(CSV_Data!A791=0,"",L791-N791)</f>
        <v/>
      </c>
    </row>
    <row r="792" spans="1:15">
      <c r="A792" s="16" t="str">
        <f xml:space="preserve"> IF(CSV_Data!A792=0,"",CSV_Data!A792)</f>
        <v/>
      </c>
      <c r="B792" s="20" t="str">
        <f xml:space="preserve"> IF(CSV_Data!A792=0,"",CSV_Data!B792)</f>
        <v/>
      </c>
      <c r="C792" s="21" t="str">
        <f xml:space="preserve"> IF(CSV_Data!A792=0,"",CSV_Data!C792)</f>
        <v/>
      </c>
      <c r="D792" s="17" t="str">
        <f xml:space="preserve"> IF(CSV_Data!A792=0,"",CSV_Data!D792)</f>
        <v/>
      </c>
      <c r="E792" s="18" t="str">
        <f xml:space="preserve"> IF(CSV_Data!A792=0,"",CSV_Data!E792)</f>
        <v/>
      </c>
      <c r="F792" s="17" t="str">
        <f xml:space="preserve"> IF(CSV_Data!A792=0,"",CSV_Data!F792)</f>
        <v/>
      </c>
      <c r="G792" s="17" t="str">
        <f xml:space="preserve"> IF(CSV_Data!A792=0,"",IF(CSV_Data!G792=0,0,IF(OR(CSV_Data!F792=7,CSV_Data!F792=8,CSV_Data!F792=9,CSV_Data!F792=10,CSV_Data!F792=11),Rates!$B$4,Rates!$B$3)))</f>
        <v/>
      </c>
      <c r="H792" s="17" t="str">
        <f xml:space="preserve"> IF(CSV_Data!A792=0,"",IF(CSV_Data!H792=1,Rates!$B$5,0))</f>
        <v/>
      </c>
      <c r="I792" s="17" t="str">
        <f xml:space="preserve"> IF(CSV_Data!A792=0,"",IF(CSV_Data!I792=1,Rates!$B$6,0))</f>
        <v/>
      </c>
      <c r="J792" s="17" t="str">
        <f xml:space="preserve"> IF(CSV_Data!J792=1,"Paid to LA","")</f>
        <v/>
      </c>
      <c r="K792" s="17" t="str">
        <f xml:space="preserve"> IF(CSV_Data!A792=0,"",CSV_Data!K792)</f>
        <v/>
      </c>
      <c r="L792" s="17" t="str">
        <f xml:space="preserve"> IF(CSV_Data!A792=0,"",CSV_Data!L792)</f>
        <v/>
      </c>
      <c r="M792" s="19" t="str">
        <f>IF(CSV_Data!A792=0,"",IF(J792="Paid to LA",0,MAX(G792,I792))+H792)</f>
        <v/>
      </c>
      <c r="N792" s="19" t="str">
        <f xml:space="preserve"> IF(CSV_Data!A792=0,"",M792*K792)</f>
        <v/>
      </c>
      <c r="O792" s="19" t="str">
        <f xml:space="preserve"> IF(CSV_Data!A792=0,"",L792-N792)</f>
        <v/>
      </c>
    </row>
    <row r="793" spans="1:15">
      <c r="A793" s="16" t="str">
        <f xml:space="preserve"> IF(CSV_Data!A793=0,"",CSV_Data!A793)</f>
        <v/>
      </c>
      <c r="B793" s="20" t="str">
        <f xml:space="preserve"> IF(CSV_Data!A793=0,"",CSV_Data!B793)</f>
        <v/>
      </c>
      <c r="C793" s="21" t="str">
        <f xml:space="preserve"> IF(CSV_Data!A793=0,"",CSV_Data!C793)</f>
        <v/>
      </c>
      <c r="D793" s="17" t="str">
        <f xml:space="preserve"> IF(CSV_Data!A793=0,"",CSV_Data!D793)</f>
        <v/>
      </c>
      <c r="E793" s="18" t="str">
        <f xml:space="preserve"> IF(CSV_Data!A793=0,"",CSV_Data!E793)</f>
        <v/>
      </c>
      <c r="F793" s="17" t="str">
        <f xml:space="preserve"> IF(CSV_Data!A793=0,"",CSV_Data!F793)</f>
        <v/>
      </c>
      <c r="G793" s="17" t="str">
        <f xml:space="preserve"> IF(CSV_Data!A793=0,"",IF(CSV_Data!G793=0,0,IF(OR(CSV_Data!F793=7,CSV_Data!F793=8,CSV_Data!F793=9,CSV_Data!F793=10,CSV_Data!F793=11),Rates!$B$4,Rates!$B$3)))</f>
        <v/>
      </c>
      <c r="H793" s="17" t="str">
        <f xml:space="preserve"> IF(CSV_Data!A793=0,"",IF(CSV_Data!H793=1,Rates!$B$5,0))</f>
        <v/>
      </c>
      <c r="I793" s="17" t="str">
        <f xml:space="preserve"> IF(CSV_Data!A793=0,"",IF(CSV_Data!I793=1,Rates!$B$6,0))</f>
        <v/>
      </c>
      <c r="J793" s="17" t="str">
        <f xml:space="preserve"> IF(CSV_Data!J793=1,"Paid to LA","")</f>
        <v/>
      </c>
      <c r="K793" s="17" t="str">
        <f xml:space="preserve"> IF(CSV_Data!A793=0,"",CSV_Data!K793)</f>
        <v/>
      </c>
      <c r="L793" s="17" t="str">
        <f xml:space="preserve"> IF(CSV_Data!A793=0,"",CSV_Data!L793)</f>
        <v/>
      </c>
      <c r="M793" s="19" t="str">
        <f>IF(CSV_Data!A793=0,"",IF(J793="Paid to LA",0,MAX(G793,I793))+H793)</f>
        <v/>
      </c>
      <c r="N793" s="19" t="str">
        <f xml:space="preserve"> IF(CSV_Data!A793=0,"",M793*K793)</f>
        <v/>
      </c>
      <c r="O793" s="19" t="str">
        <f xml:space="preserve"> IF(CSV_Data!A793=0,"",L793-N793)</f>
        <v/>
      </c>
    </row>
    <row r="794" spans="1:15">
      <c r="A794" s="16" t="str">
        <f xml:space="preserve"> IF(CSV_Data!A794=0,"",CSV_Data!A794)</f>
        <v/>
      </c>
      <c r="B794" s="20" t="str">
        <f xml:space="preserve"> IF(CSV_Data!A794=0,"",CSV_Data!B794)</f>
        <v/>
      </c>
      <c r="C794" s="21" t="str">
        <f xml:space="preserve"> IF(CSV_Data!A794=0,"",CSV_Data!C794)</f>
        <v/>
      </c>
      <c r="D794" s="17" t="str">
        <f xml:space="preserve"> IF(CSV_Data!A794=0,"",CSV_Data!D794)</f>
        <v/>
      </c>
      <c r="E794" s="18" t="str">
        <f xml:space="preserve"> IF(CSV_Data!A794=0,"",CSV_Data!E794)</f>
        <v/>
      </c>
      <c r="F794" s="17" t="str">
        <f xml:space="preserve"> IF(CSV_Data!A794=0,"",CSV_Data!F794)</f>
        <v/>
      </c>
      <c r="G794" s="17" t="str">
        <f xml:space="preserve"> IF(CSV_Data!A794=0,"",IF(CSV_Data!G794=0,0,IF(OR(CSV_Data!F794=7,CSV_Data!F794=8,CSV_Data!F794=9,CSV_Data!F794=10,CSV_Data!F794=11),Rates!$B$4,Rates!$B$3)))</f>
        <v/>
      </c>
      <c r="H794" s="17" t="str">
        <f xml:space="preserve"> IF(CSV_Data!A794=0,"",IF(CSV_Data!H794=1,Rates!$B$5,0))</f>
        <v/>
      </c>
      <c r="I794" s="17" t="str">
        <f xml:space="preserve"> IF(CSV_Data!A794=0,"",IF(CSV_Data!I794=1,Rates!$B$6,0))</f>
        <v/>
      </c>
      <c r="J794" s="17" t="str">
        <f xml:space="preserve"> IF(CSV_Data!J794=1,"Paid to LA","")</f>
        <v/>
      </c>
      <c r="K794" s="17" t="str">
        <f xml:space="preserve"> IF(CSV_Data!A794=0,"",CSV_Data!K794)</f>
        <v/>
      </c>
      <c r="L794" s="17" t="str">
        <f xml:space="preserve"> IF(CSV_Data!A794=0,"",CSV_Data!L794)</f>
        <v/>
      </c>
      <c r="M794" s="19" t="str">
        <f>IF(CSV_Data!A794=0,"",IF(J794="Paid to LA",0,MAX(G794,I794))+H794)</f>
        <v/>
      </c>
      <c r="N794" s="19" t="str">
        <f xml:space="preserve"> IF(CSV_Data!A794=0,"",M794*K794)</f>
        <v/>
      </c>
      <c r="O794" s="19" t="str">
        <f xml:space="preserve"> IF(CSV_Data!A794=0,"",L794-N794)</f>
        <v/>
      </c>
    </row>
    <row r="795" spans="1:15">
      <c r="A795" s="16" t="str">
        <f xml:space="preserve"> IF(CSV_Data!A795=0,"",CSV_Data!A795)</f>
        <v/>
      </c>
      <c r="B795" s="20" t="str">
        <f xml:space="preserve"> IF(CSV_Data!A795=0,"",CSV_Data!B795)</f>
        <v/>
      </c>
      <c r="C795" s="21" t="str">
        <f xml:space="preserve"> IF(CSV_Data!A795=0,"",CSV_Data!C795)</f>
        <v/>
      </c>
      <c r="D795" s="17" t="str">
        <f xml:space="preserve"> IF(CSV_Data!A795=0,"",CSV_Data!D795)</f>
        <v/>
      </c>
      <c r="E795" s="18" t="str">
        <f xml:space="preserve"> IF(CSV_Data!A795=0,"",CSV_Data!E795)</f>
        <v/>
      </c>
      <c r="F795" s="17" t="str">
        <f xml:space="preserve"> IF(CSV_Data!A795=0,"",CSV_Data!F795)</f>
        <v/>
      </c>
      <c r="G795" s="17" t="str">
        <f xml:space="preserve"> IF(CSV_Data!A795=0,"",IF(CSV_Data!G795=0,0,IF(OR(CSV_Data!F795=7,CSV_Data!F795=8,CSV_Data!F795=9,CSV_Data!F795=10,CSV_Data!F795=11),Rates!$B$4,Rates!$B$3)))</f>
        <v/>
      </c>
      <c r="H795" s="17" t="str">
        <f xml:space="preserve"> IF(CSV_Data!A795=0,"",IF(CSV_Data!H795=1,Rates!$B$5,0))</f>
        <v/>
      </c>
      <c r="I795" s="17" t="str">
        <f xml:space="preserve"> IF(CSV_Data!A795=0,"",IF(CSV_Data!I795=1,Rates!$B$6,0))</f>
        <v/>
      </c>
      <c r="J795" s="17" t="str">
        <f xml:space="preserve"> IF(CSV_Data!J795=1,"Paid to LA","")</f>
        <v/>
      </c>
      <c r="K795" s="17" t="str">
        <f xml:space="preserve"> IF(CSV_Data!A795=0,"",CSV_Data!K795)</f>
        <v/>
      </c>
      <c r="L795" s="17" t="str">
        <f xml:space="preserve"> IF(CSV_Data!A795=0,"",CSV_Data!L795)</f>
        <v/>
      </c>
      <c r="M795" s="19" t="str">
        <f>IF(CSV_Data!A795=0,"",IF(J795="Paid to LA",0,MAX(G795,I795))+H795)</f>
        <v/>
      </c>
      <c r="N795" s="19" t="str">
        <f xml:space="preserve"> IF(CSV_Data!A795=0,"",M795*K795)</f>
        <v/>
      </c>
      <c r="O795" s="19" t="str">
        <f xml:space="preserve"> IF(CSV_Data!A795=0,"",L795-N795)</f>
        <v/>
      </c>
    </row>
    <row r="796" spans="1:15">
      <c r="A796" s="16" t="str">
        <f xml:space="preserve"> IF(CSV_Data!A796=0,"",CSV_Data!A796)</f>
        <v/>
      </c>
      <c r="B796" s="20" t="str">
        <f xml:space="preserve"> IF(CSV_Data!A796=0,"",CSV_Data!B796)</f>
        <v/>
      </c>
      <c r="C796" s="21" t="str">
        <f xml:space="preserve"> IF(CSV_Data!A796=0,"",CSV_Data!C796)</f>
        <v/>
      </c>
      <c r="D796" s="17" t="str">
        <f xml:space="preserve"> IF(CSV_Data!A796=0,"",CSV_Data!D796)</f>
        <v/>
      </c>
      <c r="E796" s="18" t="str">
        <f xml:space="preserve"> IF(CSV_Data!A796=0,"",CSV_Data!E796)</f>
        <v/>
      </c>
      <c r="F796" s="17" t="str">
        <f xml:space="preserve"> IF(CSV_Data!A796=0,"",CSV_Data!F796)</f>
        <v/>
      </c>
      <c r="G796" s="17" t="str">
        <f xml:space="preserve"> IF(CSV_Data!A796=0,"",IF(CSV_Data!G796=0,0,IF(OR(CSV_Data!F796=7,CSV_Data!F796=8,CSV_Data!F796=9,CSV_Data!F796=10,CSV_Data!F796=11),Rates!$B$4,Rates!$B$3)))</f>
        <v/>
      </c>
      <c r="H796" s="17" t="str">
        <f xml:space="preserve"> IF(CSV_Data!A796=0,"",IF(CSV_Data!H796=1,Rates!$B$5,0))</f>
        <v/>
      </c>
      <c r="I796" s="17" t="str">
        <f xml:space="preserve"> IF(CSV_Data!A796=0,"",IF(CSV_Data!I796=1,Rates!$B$6,0))</f>
        <v/>
      </c>
      <c r="J796" s="17" t="str">
        <f xml:space="preserve"> IF(CSV_Data!J796=1,"Paid to LA","")</f>
        <v/>
      </c>
      <c r="K796" s="17" t="str">
        <f xml:space="preserve"> IF(CSV_Data!A796=0,"",CSV_Data!K796)</f>
        <v/>
      </c>
      <c r="L796" s="17" t="str">
        <f xml:space="preserve"> IF(CSV_Data!A796=0,"",CSV_Data!L796)</f>
        <v/>
      </c>
      <c r="M796" s="19" t="str">
        <f>IF(CSV_Data!A796=0,"",IF(J796="Paid to LA",0,MAX(G796,I796))+H796)</f>
        <v/>
      </c>
      <c r="N796" s="19" t="str">
        <f xml:space="preserve"> IF(CSV_Data!A796=0,"",M796*K796)</f>
        <v/>
      </c>
      <c r="O796" s="19" t="str">
        <f xml:space="preserve"> IF(CSV_Data!A796=0,"",L796-N796)</f>
        <v/>
      </c>
    </row>
    <row r="797" spans="1:15">
      <c r="A797" s="16" t="str">
        <f xml:space="preserve"> IF(CSV_Data!A797=0,"",CSV_Data!A797)</f>
        <v/>
      </c>
      <c r="B797" s="20" t="str">
        <f xml:space="preserve"> IF(CSV_Data!A797=0,"",CSV_Data!B797)</f>
        <v/>
      </c>
      <c r="C797" s="21" t="str">
        <f xml:space="preserve"> IF(CSV_Data!A797=0,"",CSV_Data!C797)</f>
        <v/>
      </c>
      <c r="D797" s="17" t="str">
        <f xml:space="preserve"> IF(CSV_Data!A797=0,"",CSV_Data!D797)</f>
        <v/>
      </c>
      <c r="E797" s="18" t="str">
        <f xml:space="preserve"> IF(CSV_Data!A797=0,"",CSV_Data!E797)</f>
        <v/>
      </c>
      <c r="F797" s="17" t="str">
        <f xml:space="preserve"> IF(CSV_Data!A797=0,"",CSV_Data!F797)</f>
        <v/>
      </c>
      <c r="G797" s="17" t="str">
        <f xml:space="preserve"> IF(CSV_Data!A797=0,"",IF(CSV_Data!G797=0,0,IF(OR(CSV_Data!F797=7,CSV_Data!F797=8,CSV_Data!F797=9,CSV_Data!F797=10,CSV_Data!F797=11),Rates!$B$4,Rates!$B$3)))</f>
        <v/>
      </c>
      <c r="H797" s="17" t="str">
        <f xml:space="preserve"> IF(CSV_Data!A797=0,"",IF(CSV_Data!H797=1,Rates!$B$5,0))</f>
        <v/>
      </c>
      <c r="I797" s="17" t="str">
        <f xml:space="preserve"> IF(CSV_Data!A797=0,"",IF(CSV_Data!I797=1,Rates!$B$6,0))</f>
        <v/>
      </c>
      <c r="J797" s="17" t="str">
        <f xml:space="preserve"> IF(CSV_Data!J797=1,"Paid to LA","")</f>
        <v/>
      </c>
      <c r="K797" s="17" t="str">
        <f xml:space="preserve"> IF(CSV_Data!A797=0,"",CSV_Data!K797)</f>
        <v/>
      </c>
      <c r="L797" s="17" t="str">
        <f xml:space="preserve"> IF(CSV_Data!A797=0,"",CSV_Data!L797)</f>
        <v/>
      </c>
      <c r="M797" s="19" t="str">
        <f>IF(CSV_Data!A797=0,"",IF(J797="Paid to LA",0,MAX(G797,I797))+H797)</f>
        <v/>
      </c>
      <c r="N797" s="19" t="str">
        <f xml:space="preserve"> IF(CSV_Data!A797=0,"",M797*K797)</f>
        <v/>
      </c>
      <c r="O797" s="19" t="str">
        <f xml:space="preserve"> IF(CSV_Data!A797=0,"",L797-N797)</f>
        <v/>
      </c>
    </row>
    <row r="798" spans="1:15">
      <c r="A798" s="16" t="str">
        <f xml:space="preserve"> IF(CSV_Data!A798=0,"",CSV_Data!A798)</f>
        <v/>
      </c>
      <c r="B798" s="20" t="str">
        <f xml:space="preserve"> IF(CSV_Data!A798=0,"",CSV_Data!B798)</f>
        <v/>
      </c>
      <c r="C798" s="21" t="str">
        <f xml:space="preserve"> IF(CSV_Data!A798=0,"",CSV_Data!C798)</f>
        <v/>
      </c>
      <c r="D798" s="17" t="str">
        <f xml:space="preserve"> IF(CSV_Data!A798=0,"",CSV_Data!D798)</f>
        <v/>
      </c>
      <c r="E798" s="18" t="str">
        <f xml:space="preserve"> IF(CSV_Data!A798=0,"",CSV_Data!E798)</f>
        <v/>
      </c>
      <c r="F798" s="17" t="str">
        <f xml:space="preserve"> IF(CSV_Data!A798=0,"",CSV_Data!F798)</f>
        <v/>
      </c>
      <c r="G798" s="17" t="str">
        <f xml:space="preserve"> IF(CSV_Data!A798=0,"",IF(CSV_Data!G798=0,0,IF(OR(CSV_Data!F798=7,CSV_Data!F798=8,CSV_Data!F798=9,CSV_Data!F798=10,CSV_Data!F798=11),Rates!$B$4,Rates!$B$3)))</f>
        <v/>
      </c>
      <c r="H798" s="17" t="str">
        <f xml:space="preserve"> IF(CSV_Data!A798=0,"",IF(CSV_Data!H798=1,Rates!$B$5,0))</f>
        <v/>
      </c>
      <c r="I798" s="17" t="str">
        <f xml:space="preserve"> IF(CSV_Data!A798=0,"",IF(CSV_Data!I798=1,Rates!$B$6,0))</f>
        <v/>
      </c>
      <c r="J798" s="17" t="str">
        <f xml:space="preserve"> IF(CSV_Data!J798=1,"Paid to LA","")</f>
        <v/>
      </c>
      <c r="K798" s="17" t="str">
        <f xml:space="preserve"> IF(CSV_Data!A798=0,"",CSV_Data!K798)</f>
        <v/>
      </c>
      <c r="L798" s="17" t="str">
        <f xml:space="preserve"> IF(CSV_Data!A798=0,"",CSV_Data!L798)</f>
        <v/>
      </c>
      <c r="M798" s="19" t="str">
        <f>IF(CSV_Data!A798=0,"",IF(J798="Paid to LA",0,MAX(G798,I798))+H798)</f>
        <v/>
      </c>
      <c r="N798" s="19" t="str">
        <f xml:space="preserve"> IF(CSV_Data!A798=0,"",M798*K798)</f>
        <v/>
      </c>
      <c r="O798" s="19" t="str">
        <f xml:space="preserve"> IF(CSV_Data!A798=0,"",L798-N798)</f>
        <v/>
      </c>
    </row>
    <row r="799" spans="1:15">
      <c r="A799" s="16" t="str">
        <f xml:space="preserve"> IF(CSV_Data!A799=0,"",CSV_Data!A799)</f>
        <v/>
      </c>
      <c r="B799" s="20" t="str">
        <f xml:space="preserve"> IF(CSV_Data!A799=0,"",CSV_Data!B799)</f>
        <v/>
      </c>
      <c r="C799" s="21" t="str">
        <f xml:space="preserve"> IF(CSV_Data!A799=0,"",CSV_Data!C799)</f>
        <v/>
      </c>
      <c r="D799" s="17" t="str">
        <f xml:space="preserve"> IF(CSV_Data!A799=0,"",CSV_Data!D799)</f>
        <v/>
      </c>
      <c r="E799" s="18" t="str">
        <f xml:space="preserve"> IF(CSV_Data!A799=0,"",CSV_Data!E799)</f>
        <v/>
      </c>
      <c r="F799" s="17" t="str">
        <f xml:space="preserve"> IF(CSV_Data!A799=0,"",CSV_Data!F799)</f>
        <v/>
      </c>
      <c r="G799" s="17" t="str">
        <f xml:space="preserve"> IF(CSV_Data!A799=0,"",IF(CSV_Data!G799=0,0,IF(OR(CSV_Data!F799=7,CSV_Data!F799=8,CSV_Data!F799=9,CSV_Data!F799=10,CSV_Data!F799=11),Rates!$B$4,Rates!$B$3)))</f>
        <v/>
      </c>
      <c r="H799" s="17" t="str">
        <f xml:space="preserve"> IF(CSV_Data!A799=0,"",IF(CSV_Data!H799=1,Rates!$B$5,0))</f>
        <v/>
      </c>
      <c r="I799" s="17" t="str">
        <f xml:space="preserve"> IF(CSV_Data!A799=0,"",IF(CSV_Data!I799=1,Rates!$B$6,0))</f>
        <v/>
      </c>
      <c r="J799" s="17" t="str">
        <f xml:space="preserve"> IF(CSV_Data!J799=1,"Paid to LA","")</f>
        <v/>
      </c>
      <c r="K799" s="17" t="str">
        <f xml:space="preserve"> IF(CSV_Data!A799=0,"",CSV_Data!K799)</f>
        <v/>
      </c>
      <c r="L799" s="17" t="str">
        <f xml:space="preserve"> IF(CSV_Data!A799=0,"",CSV_Data!L799)</f>
        <v/>
      </c>
      <c r="M799" s="19" t="str">
        <f>IF(CSV_Data!A799=0,"",IF(J799="Paid to LA",0,MAX(G799,I799))+H799)</f>
        <v/>
      </c>
      <c r="N799" s="19" t="str">
        <f xml:space="preserve"> IF(CSV_Data!A799=0,"",M799*K799)</f>
        <v/>
      </c>
      <c r="O799" s="19" t="str">
        <f xml:space="preserve"> IF(CSV_Data!A799=0,"",L799-N799)</f>
        <v/>
      </c>
    </row>
    <row r="800" spans="1:15">
      <c r="A800" s="16" t="str">
        <f xml:space="preserve"> IF(CSV_Data!A800=0,"",CSV_Data!A800)</f>
        <v/>
      </c>
      <c r="B800" s="20" t="str">
        <f xml:space="preserve"> IF(CSV_Data!A800=0,"",CSV_Data!B800)</f>
        <v/>
      </c>
      <c r="C800" s="21" t="str">
        <f xml:space="preserve"> IF(CSV_Data!A800=0,"",CSV_Data!C800)</f>
        <v/>
      </c>
      <c r="D800" s="17" t="str">
        <f xml:space="preserve"> IF(CSV_Data!A800=0,"",CSV_Data!D800)</f>
        <v/>
      </c>
      <c r="E800" s="18" t="str">
        <f xml:space="preserve"> IF(CSV_Data!A800=0,"",CSV_Data!E800)</f>
        <v/>
      </c>
      <c r="F800" s="17" t="str">
        <f xml:space="preserve"> IF(CSV_Data!A800=0,"",CSV_Data!F800)</f>
        <v/>
      </c>
      <c r="G800" s="17" t="str">
        <f xml:space="preserve"> IF(CSV_Data!A800=0,"",IF(CSV_Data!G800=0,0,IF(OR(CSV_Data!F800=7,CSV_Data!F800=8,CSV_Data!F800=9,CSV_Data!F800=10,CSV_Data!F800=11),Rates!$B$4,Rates!$B$3)))</f>
        <v/>
      </c>
      <c r="H800" s="17" t="str">
        <f xml:space="preserve"> IF(CSV_Data!A800=0,"",IF(CSV_Data!H800=1,Rates!$B$5,0))</f>
        <v/>
      </c>
      <c r="I800" s="17" t="str">
        <f xml:space="preserve"> IF(CSV_Data!A800=0,"",IF(CSV_Data!I800=1,Rates!$B$6,0))</f>
        <v/>
      </c>
      <c r="J800" s="17" t="str">
        <f xml:space="preserve"> IF(CSV_Data!J800=1,"Paid to LA","")</f>
        <v/>
      </c>
      <c r="K800" s="17" t="str">
        <f xml:space="preserve"> IF(CSV_Data!A800=0,"",CSV_Data!K800)</f>
        <v/>
      </c>
      <c r="L800" s="17" t="str">
        <f xml:space="preserve"> IF(CSV_Data!A800=0,"",CSV_Data!L800)</f>
        <v/>
      </c>
      <c r="M800" s="19" t="str">
        <f>IF(CSV_Data!A800=0,"",IF(J800="Paid to LA",0,MAX(G800,I800))+H800)</f>
        <v/>
      </c>
      <c r="N800" s="19" t="str">
        <f xml:space="preserve"> IF(CSV_Data!A800=0,"",M800*K800)</f>
        <v/>
      </c>
      <c r="O800" s="19" t="str">
        <f xml:space="preserve"> IF(CSV_Data!A800=0,"",L800-N800)</f>
        <v/>
      </c>
    </row>
    <row r="801" spans="1:15">
      <c r="A801" s="16" t="str">
        <f xml:space="preserve"> IF(CSV_Data!A801=0,"",CSV_Data!A801)</f>
        <v/>
      </c>
      <c r="B801" s="20" t="str">
        <f xml:space="preserve"> IF(CSV_Data!A801=0,"",CSV_Data!B801)</f>
        <v/>
      </c>
      <c r="C801" s="21" t="str">
        <f xml:space="preserve"> IF(CSV_Data!A801=0,"",CSV_Data!C801)</f>
        <v/>
      </c>
      <c r="D801" s="17" t="str">
        <f xml:space="preserve"> IF(CSV_Data!A801=0,"",CSV_Data!D801)</f>
        <v/>
      </c>
      <c r="E801" s="18" t="str">
        <f xml:space="preserve"> IF(CSV_Data!A801=0,"",CSV_Data!E801)</f>
        <v/>
      </c>
      <c r="F801" s="17" t="str">
        <f xml:space="preserve"> IF(CSV_Data!A801=0,"",CSV_Data!F801)</f>
        <v/>
      </c>
      <c r="G801" s="17" t="str">
        <f xml:space="preserve"> IF(CSV_Data!A801=0,"",IF(CSV_Data!G801=0,0,IF(OR(CSV_Data!F801=7,CSV_Data!F801=8,CSV_Data!F801=9,CSV_Data!F801=10,CSV_Data!F801=11),Rates!$B$4,Rates!$B$3)))</f>
        <v/>
      </c>
      <c r="H801" s="17" t="str">
        <f xml:space="preserve"> IF(CSV_Data!A801=0,"",IF(CSV_Data!H801=1,Rates!$B$5,0))</f>
        <v/>
      </c>
      <c r="I801" s="17" t="str">
        <f xml:space="preserve"> IF(CSV_Data!A801=0,"",IF(CSV_Data!I801=1,Rates!$B$6,0))</f>
        <v/>
      </c>
      <c r="J801" s="17" t="str">
        <f xml:space="preserve"> IF(CSV_Data!J801=1,"Paid to LA","")</f>
        <v/>
      </c>
      <c r="K801" s="17" t="str">
        <f xml:space="preserve"> IF(CSV_Data!A801=0,"",CSV_Data!K801)</f>
        <v/>
      </c>
      <c r="L801" s="17" t="str">
        <f xml:space="preserve"> IF(CSV_Data!A801=0,"",CSV_Data!L801)</f>
        <v/>
      </c>
      <c r="M801" s="19" t="str">
        <f>IF(CSV_Data!A801=0,"",IF(J801="Paid to LA",0,MAX(G801,I801))+H801)</f>
        <v/>
      </c>
      <c r="N801" s="19" t="str">
        <f xml:space="preserve"> IF(CSV_Data!A801=0,"",M801*K801)</f>
        <v/>
      </c>
      <c r="O801" s="19" t="str">
        <f xml:space="preserve"> IF(CSV_Data!A801=0,"",L801-N801)</f>
        <v/>
      </c>
    </row>
    <row r="802" spans="1:15">
      <c r="A802" s="16" t="str">
        <f xml:space="preserve"> IF(CSV_Data!A802=0,"",CSV_Data!A802)</f>
        <v/>
      </c>
      <c r="B802" s="20" t="str">
        <f xml:space="preserve"> IF(CSV_Data!A802=0,"",CSV_Data!B802)</f>
        <v/>
      </c>
      <c r="C802" s="21" t="str">
        <f xml:space="preserve"> IF(CSV_Data!A802=0,"",CSV_Data!C802)</f>
        <v/>
      </c>
      <c r="D802" s="17" t="str">
        <f xml:space="preserve"> IF(CSV_Data!A802=0,"",CSV_Data!D802)</f>
        <v/>
      </c>
      <c r="E802" s="18" t="str">
        <f xml:space="preserve"> IF(CSV_Data!A802=0,"",CSV_Data!E802)</f>
        <v/>
      </c>
      <c r="F802" s="17" t="str">
        <f xml:space="preserve"> IF(CSV_Data!A802=0,"",CSV_Data!F802)</f>
        <v/>
      </c>
      <c r="G802" s="17" t="str">
        <f xml:space="preserve"> IF(CSV_Data!A802=0,"",IF(CSV_Data!G802=0,0,IF(OR(CSV_Data!F802=7,CSV_Data!F802=8,CSV_Data!F802=9,CSV_Data!F802=10,CSV_Data!F802=11),Rates!$B$4,Rates!$B$3)))</f>
        <v/>
      </c>
      <c r="H802" s="17" t="str">
        <f xml:space="preserve"> IF(CSV_Data!A802=0,"",IF(CSV_Data!H802=1,Rates!$B$5,0))</f>
        <v/>
      </c>
      <c r="I802" s="17" t="str">
        <f xml:space="preserve"> IF(CSV_Data!A802=0,"",IF(CSV_Data!I802=1,Rates!$B$6,0))</f>
        <v/>
      </c>
      <c r="J802" s="17" t="str">
        <f xml:space="preserve"> IF(CSV_Data!J802=1,"Paid to LA","")</f>
        <v/>
      </c>
      <c r="K802" s="17" t="str">
        <f xml:space="preserve"> IF(CSV_Data!A802=0,"",CSV_Data!K802)</f>
        <v/>
      </c>
      <c r="L802" s="17" t="str">
        <f xml:space="preserve"> IF(CSV_Data!A802=0,"",CSV_Data!L802)</f>
        <v/>
      </c>
      <c r="M802" s="19" t="str">
        <f>IF(CSV_Data!A802=0,"",IF(J802="Paid to LA",0,MAX(G802,I802))+H802)</f>
        <v/>
      </c>
      <c r="N802" s="19" t="str">
        <f xml:space="preserve"> IF(CSV_Data!A802=0,"",M802*K802)</f>
        <v/>
      </c>
      <c r="O802" s="19" t="str">
        <f xml:space="preserve"> IF(CSV_Data!A802=0,"",L802-N802)</f>
        <v/>
      </c>
    </row>
    <row r="803" spans="1:15">
      <c r="A803" s="16" t="str">
        <f xml:space="preserve"> IF(CSV_Data!A803=0,"",CSV_Data!A803)</f>
        <v/>
      </c>
      <c r="B803" s="20" t="str">
        <f xml:space="preserve"> IF(CSV_Data!A803=0,"",CSV_Data!B803)</f>
        <v/>
      </c>
      <c r="C803" s="21" t="str">
        <f xml:space="preserve"> IF(CSV_Data!A803=0,"",CSV_Data!C803)</f>
        <v/>
      </c>
      <c r="D803" s="17" t="str">
        <f xml:space="preserve"> IF(CSV_Data!A803=0,"",CSV_Data!D803)</f>
        <v/>
      </c>
      <c r="E803" s="18" t="str">
        <f xml:space="preserve"> IF(CSV_Data!A803=0,"",CSV_Data!E803)</f>
        <v/>
      </c>
      <c r="F803" s="17" t="str">
        <f xml:space="preserve"> IF(CSV_Data!A803=0,"",CSV_Data!F803)</f>
        <v/>
      </c>
      <c r="G803" s="17" t="str">
        <f xml:space="preserve"> IF(CSV_Data!A803=0,"",IF(CSV_Data!G803=0,0,IF(OR(CSV_Data!F803=7,CSV_Data!F803=8,CSV_Data!F803=9,CSV_Data!F803=10,CSV_Data!F803=11),Rates!$B$4,Rates!$B$3)))</f>
        <v/>
      </c>
      <c r="H803" s="17" t="str">
        <f xml:space="preserve"> IF(CSV_Data!A803=0,"",IF(CSV_Data!H803=1,Rates!$B$5,0))</f>
        <v/>
      </c>
      <c r="I803" s="17" t="str">
        <f xml:space="preserve"> IF(CSV_Data!A803=0,"",IF(CSV_Data!I803=1,Rates!$B$6,0))</f>
        <v/>
      </c>
      <c r="J803" s="17" t="str">
        <f xml:space="preserve"> IF(CSV_Data!J803=1,"Paid to LA","")</f>
        <v/>
      </c>
      <c r="K803" s="17" t="str">
        <f xml:space="preserve"> IF(CSV_Data!A803=0,"",CSV_Data!K803)</f>
        <v/>
      </c>
      <c r="L803" s="17" t="str">
        <f xml:space="preserve"> IF(CSV_Data!A803=0,"",CSV_Data!L803)</f>
        <v/>
      </c>
      <c r="M803" s="19" t="str">
        <f>IF(CSV_Data!A803=0,"",IF(J803="Paid to LA",0,MAX(G803,I803))+H803)</f>
        <v/>
      </c>
      <c r="N803" s="19" t="str">
        <f xml:space="preserve"> IF(CSV_Data!A803=0,"",M803*K803)</f>
        <v/>
      </c>
      <c r="O803" s="19" t="str">
        <f xml:space="preserve"> IF(CSV_Data!A803=0,"",L803-N803)</f>
        <v/>
      </c>
    </row>
    <row r="804" spans="1:15">
      <c r="A804" s="16" t="str">
        <f xml:space="preserve"> IF(CSV_Data!A804=0,"",CSV_Data!A804)</f>
        <v/>
      </c>
      <c r="B804" s="20" t="str">
        <f xml:space="preserve"> IF(CSV_Data!A804=0,"",CSV_Data!B804)</f>
        <v/>
      </c>
      <c r="C804" s="21" t="str">
        <f xml:space="preserve"> IF(CSV_Data!A804=0,"",CSV_Data!C804)</f>
        <v/>
      </c>
      <c r="D804" s="17" t="str">
        <f xml:space="preserve"> IF(CSV_Data!A804=0,"",CSV_Data!D804)</f>
        <v/>
      </c>
      <c r="E804" s="18" t="str">
        <f xml:space="preserve"> IF(CSV_Data!A804=0,"",CSV_Data!E804)</f>
        <v/>
      </c>
      <c r="F804" s="17" t="str">
        <f xml:space="preserve"> IF(CSV_Data!A804=0,"",CSV_Data!F804)</f>
        <v/>
      </c>
      <c r="G804" s="17" t="str">
        <f xml:space="preserve"> IF(CSV_Data!A804=0,"",IF(CSV_Data!G804=0,0,IF(OR(CSV_Data!F804=7,CSV_Data!F804=8,CSV_Data!F804=9,CSV_Data!F804=10,CSV_Data!F804=11),Rates!$B$4,Rates!$B$3)))</f>
        <v/>
      </c>
      <c r="H804" s="17" t="str">
        <f xml:space="preserve"> IF(CSV_Data!A804=0,"",IF(CSV_Data!H804=1,Rates!$B$5,0))</f>
        <v/>
      </c>
      <c r="I804" s="17" t="str">
        <f xml:space="preserve"> IF(CSV_Data!A804=0,"",IF(CSV_Data!I804=1,Rates!$B$6,0))</f>
        <v/>
      </c>
      <c r="J804" s="17" t="str">
        <f xml:space="preserve"> IF(CSV_Data!J804=1,"Paid to LA","")</f>
        <v/>
      </c>
      <c r="K804" s="17" t="str">
        <f xml:space="preserve"> IF(CSV_Data!A804=0,"",CSV_Data!K804)</f>
        <v/>
      </c>
      <c r="L804" s="17" t="str">
        <f xml:space="preserve"> IF(CSV_Data!A804=0,"",CSV_Data!L804)</f>
        <v/>
      </c>
      <c r="M804" s="19" t="str">
        <f>IF(CSV_Data!A804=0,"",IF(J804="Paid to LA",0,MAX(G804,I804))+H804)</f>
        <v/>
      </c>
      <c r="N804" s="19" t="str">
        <f xml:space="preserve"> IF(CSV_Data!A804=0,"",M804*K804)</f>
        <v/>
      </c>
      <c r="O804" s="19" t="str">
        <f xml:space="preserve"> IF(CSV_Data!A804=0,"",L804-N804)</f>
        <v/>
      </c>
    </row>
    <row r="805" spans="1:15">
      <c r="A805" s="16" t="str">
        <f xml:space="preserve"> IF(CSV_Data!A805=0,"",CSV_Data!A805)</f>
        <v/>
      </c>
      <c r="B805" s="20" t="str">
        <f xml:space="preserve"> IF(CSV_Data!A805=0,"",CSV_Data!B805)</f>
        <v/>
      </c>
      <c r="C805" s="21" t="str">
        <f xml:space="preserve"> IF(CSV_Data!A805=0,"",CSV_Data!C805)</f>
        <v/>
      </c>
      <c r="D805" s="17" t="str">
        <f xml:space="preserve"> IF(CSV_Data!A805=0,"",CSV_Data!D805)</f>
        <v/>
      </c>
      <c r="E805" s="18" t="str">
        <f xml:space="preserve"> IF(CSV_Data!A805=0,"",CSV_Data!E805)</f>
        <v/>
      </c>
      <c r="F805" s="17" t="str">
        <f xml:space="preserve"> IF(CSV_Data!A805=0,"",CSV_Data!F805)</f>
        <v/>
      </c>
      <c r="G805" s="17" t="str">
        <f xml:space="preserve"> IF(CSV_Data!A805=0,"",IF(CSV_Data!G805=0,0,IF(OR(CSV_Data!F805=7,CSV_Data!F805=8,CSV_Data!F805=9,CSV_Data!F805=10,CSV_Data!F805=11),Rates!$B$4,Rates!$B$3)))</f>
        <v/>
      </c>
      <c r="H805" s="17" t="str">
        <f xml:space="preserve"> IF(CSV_Data!A805=0,"",IF(CSV_Data!H805=1,Rates!$B$5,0))</f>
        <v/>
      </c>
      <c r="I805" s="17" t="str">
        <f xml:space="preserve"> IF(CSV_Data!A805=0,"",IF(CSV_Data!I805=1,Rates!$B$6,0))</f>
        <v/>
      </c>
      <c r="J805" s="17" t="str">
        <f xml:space="preserve"> IF(CSV_Data!J805=1,"Paid to LA","")</f>
        <v/>
      </c>
      <c r="K805" s="17" t="str">
        <f xml:space="preserve"> IF(CSV_Data!A805=0,"",CSV_Data!K805)</f>
        <v/>
      </c>
      <c r="L805" s="17" t="str">
        <f xml:space="preserve"> IF(CSV_Data!A805=0,"",CSV_Data!L805)</f>
        <v/>
      </c>
      <c r="M805" s="19" t="str">
        <f>IF(CSV_Data!A805=0,"",IF(J805="Paid to LA",0,MAX(G805,I805))+H805)</f>
        <v/>
      </c>
      <c r="N805" s="19" t="str">
        <f xml:space="preserve"> IF(CSV_Data!A805=0,"",M805*K805)</f>
        <v/>
      </c>
      <c r="O805" s="19" t="str">
        <f xml:space="preserve"> IF(CSV_Data!A805=0,"",L805-N805)</f>
        <v/>
      </c>
    </row>
    <row r="806" spans="1:15">
      <c r="A806" s="16" t="str">
        <f xml:space="preserve"> IF(CSV_Data!A806=0,"",CSV_Data!A806)</f>
        <v/>
      </c>
      <c r="B806" s="20" t="str">
        <f xml:space="preserve"> IF(CSV_Data!A806=0,"",CSV_Data!B806)</f>
        <v/>
      </c>
      <c r="C806" s="21" t="str">
        <f xml:space="preserve"> IF(CSV_Data!A806=0,"",CSV_Data!C806)</f>
        <v/>
      </c>
      <c r="D806" s="17" t="str">
        <f xml:space="preserve"> IF(CSV_Data!A806=0,"",CSV_Data!D806)</f>
        <v/>
      </c>
      <c r="E806" s="18" t="str">
        <f xml:space="preserve"> IF(CSV_Data!A806=0,"",CSV_Data!E806)</f>
        <v/>
      </c>
      <c r="F806" s="17" t="str">
        <f xml:space="preserve"> IF(CSV_Data!A806=0,"",CSV_Data!F806)</f>
        <v/>
      </c>
      <c r="G806" s="17" t="str">
        <f xml:space="preserve"> IF(CSV_Data!A806=0,"",IF(CSV_Data!G806=0,0,IF(OR(CSV_Data!F806=7,CSV_Data!F806=8,CSV_Data!F806=9,CSV_Data!F806=10,CSV_Data!F806=11),Rates!$B$4,Rates!$B$3)))</f>
        <v/>
      </c>
      <c r="H806" s="17" t="str">
        <f xml:space="preserve"> IF(CSV_Data!A806=0,"",IF(CSV_Data!H806=1,Rates!$B$5,0))</f>
        <v/>
      </c>
      <c r="I806" s="17" t="str">
        <f xml:space="preserve"> IF(CSV_Data!A806=0,"",IF(CSV_Data!I806=1,Rates!$B$6,0))</f>
        <v/>
      </c>
      <c r="J806" s="17" t="str">
        <f xml:space="preserve"> IF(CSV_Data!J806=1,"Paid to LA","")</f>
        <v/>
      </c>
      <c r="K806" s="17" t="str">
        <f xml:space="preserve"> IF(CSV_Data!A806=0,"",CSV_Data!K806)</f>
        <v/>
      </c>
      <c r="L806" s="17" t="str">
        <f xml:space="preserve"> IF(CSV_Data!A806=0,"",CSV_Data!L806)</f>
        <v/>
      </c>
      <c r="M806" s="19" t="str">
        <f>IF(CSV_Data!A806=0,"",IF(J806="Paid to LA",0,MAX(G806,I806))+H806)</f>
        <v/>
      </c>
      <c r="N806" s="19" t="str">
        <f xml:space="preserve"> IF(CSV_Data!A806=0,"",M806*K806)</f>
        <v/>
      </c>
      <c r="O806" s="19" t="str">
        <f xml:space="preserve"> IF(CSV_Data!A806=0,"",L806-N806)</f>
        <v/>
      </c>
    </row>
    <row r="807" spans="1:15">
      <c r="A807" s="16" t="str">
        <f xml:space="preserve"> IF(CSV_Data!A807=0,"",CSV_Data!A807)</f>
        <v/>
      </c>
      <c r="B807" s="20" t="str">
        <f xml:space="preserve"> IF(CSV_Data!A807=0,"",CSV_Data!B807)</f>
        <v/>
      </c>
      <c r="C807" s="21" t="str">
        <f xml:space="preserve"> IF(CSV_Data!A807=0,"",CSV_Data!C807)</f>
        <v/>
      </c>
      <c r="D807" s="17" t="str">
        <f xml:space="preserve"> IF(CSV_Data!A807=0,"",CSV_Data!D807)</f>
        <v/>
      </c>
      <c r="E807" s="18" t="str">
        <f xml:space="preserve"> IF(CSV_Data!A807=0,"",CSV_Data!E807)</f>
        <v/>
      </c>
      <c r="F807" s="17" t="str">
        <f xml:space="preserve"> IF(CSV_Data!A807=0,"",CSV_Data!F807)</f>
        <v/>
      </c>
      <c r="G807" s="17" t="str">
        <f xml:space="preserve"> IF(CSV_Data!A807=0,"",IF(CSV_Data!G807=0,0,IF(OR(CSV_Data!F807=7,CSV_Data!F807=8,CSV_Data!F807=9,CSV_Data!F807=10,CSV_Data!F807=11),Rates!$B$4,Rates!$B$3)))</f>
        <v/>
      </c>
      <c r="H807" s="17" t="str">
        <f xml:space="preserve"> IF(CSV_Data!A807=0,"",IF(CSV_Data!H807=1,Rates!$B$5,0))</f>
        <v/>
      </c>
      <c r="I807" s="17" t="str">
        <f xml:space="preserve"> IF(CSV_Data!A807=0,"",IF(CSV_Data!I807=1,Rates!$B$6,0))</f>
        <v/>
      </c>
      <c r="J807" s="17" t="str">
        <f xml:space="preserve"> IF(CSV_Data!J807=1,"Paid to LA","")</f>
        <v/>
      </c>
      <c r="K807" s="17" t="str">
        <f xml:space="preserve"> IF(CSV_Data!A807=0,"",CSV_Data!K807)</f>
        <v/>
      </c>
      <c r="L807" s="17" t="str">
        <f xml:space="preserve"> IF(CSV_Data!A807=0,"",CSV_Data!L807)</f>
        <v/>
      </c>
      <c r="M807" s="19" t="str">
        <f>IF(CSV_Data!A807=0,"",IF(J807="Paid to LA",0,MAX(G807,I807))+H807)</f>
        <v/>
      </c>
      <c r="N807" s="19" t="str">
        <f xml:space="preserve"> IF(CSV_Data!A807=0,"",M807*K807)</f>
        <v/>
      </c>
      <c r="O807" s="19" t="str">
        <f xml:space="preserve"> IF(CSV_Data!A807=0,"",L807-N807)</f>
        <v/>
      </c>
    </row>
    <row r="808" spans="1:15">
      <c r="A808" s="16" t="str">
        <f xml:space="preserve"> IF(CSV_Data!A808=0,"",CSV_Data!A808)</f>
        <v/>
      </c>
      <c r="B808" s="20" t="str">
        <f xml:space="preserve"> IF(CSV_Data!A808=0,"",CSV_Data!B808)</f>
        <v/>
      </c>
      <c r="C808" s="21" t="str">
        <f xml:space="preserve"> IF(CSV_Data!A808=0,"",CSV_Data!C808)</f>
        <v/>
      </c>
      <c r="D808" s="17" t="str">
        <f xml:space="preserve"> IF(CSV_Data!A808=0,"",CSV_Data!D808)</f>
        <v/>
      </c>
      <c r="E808" s="18" t="str">
        <f xml:space="preserve"> IF(CSV_Data!A808=0,"",CSV_Data!E808)</f>
        <v/>
      </c>
      <c r="F808" s="17" t="str">
        <f xml:space="preserve"> IF(CSV_Data!A808=0,"",CSV_Data!F808)</f>
        <v/>
      </c>
      <c r="G808" s="17" t="str">
        <f xml:space="preserve"> IF(CSV_Data!A808=0,"",IF(CSV_Data!G808=0,0,IF(OR(CSV_Data!F808=7,CSV_Data!F808=8,CSV_Data!F808=9,CSV_Data!F808=10,CSV_Data!F808=11),Rates!$B$4,Rates!$B$3)))</f>
        <v/>
      </c>
      <c r="H808" s="17" t="str">
        <f xml:space="preserve"> IF(CSV_Data!A808=0,"",IF(CSV_Data!H808=1,Rates!$B$5,0))</f>
        <v/>
      </c>
      <c r="I808" s="17" t="str">
        <f xml:space="preserve"> IF(CSV_Data!A808=0,"",IF(CSV_Data!I808=1,Rates!$B$6,0))</f>
        <v/>
      </c>
      <c r="J808" s="17" t="str">
        <f xml:space="preserve"> IF(CSV_Data!J808=1,"Paid to LA","")</f>
        <v/>
      </c>
      <c r="K808" s="17" t="str">
        <f xml:space="preserve"> IF(CSV_Data!A808=0,"",CSV_Data!K808)</f>
        <v/>
      </c>
      <c r="L808" s="17" t="str">
        <f xml:space="preserve"> IF(CSV_Data!A808=0,"",CSV_Data!L808)</f>
        <v/>
      </c>
      <c r="M808" s="19" t="str">
        <f>IF(CSV_Data!A808=0,"",IF(J808="Paid to LA",0,MAX(G808,I808))+H808)</f>
        <v/>
      </c>
      <c r="N808" s="19" t="str">
        <f xml:space="preserve"> IF(CSV_Data!A808=0,"",M808*K808)</f>
        <v/>
      </c>
      <c r="O808" s="19" t="str">
        <f xml:space="preserve"> IF(CSV_Data!A808=0,"",L808-N808)</f>
        <v/>
      </c>
    </row>
    <row r="809" spans="1:15">
      <c r="A809" s="16" t="str">
        <f xml:space="preserve"> IF(CSV_Data!A809=0,"",CSV_Data!A809)</f>
        <v/>
      </c>
      <c r="B809" s="20" t="str">
        <f xml:space="preserve"> IF(CSV_Data!A809=0,"",CSV_Data!B809)</f>
        <v/>
      </c>
      <c r="C809" s="21" t="str">
        <f xml:space="preserve"> IF(CSV_Data!A809=0,"",CSV_Data!C809)</f>
        <v/>
      </c>
      <c r="D809" s="17" t="str">
        <f xml:space="preserve"> IF(CSV_Data!A809=0,"",CSV_Data!D809)</f>
        <v/>
      </c>
      <c r="E809" s="18" t="str">
        <f xml:space="preserve"> IF(CSV_Data!A809=0,"",CSV_Data!E809)</f>
        <v/>
      </c>
      <c r="F809" s="17" t="str">
        <f xml:space="preserve"> IF(CSV_Data!A809=0,"",CSV_Data!F809)</f>
        <v/>
      </c>
      <c r="G809" s="17" t="str">
        <f xml:space="preserve"> IF(CSV_Data!A809=0,"",IF(CSV_Data!G809=0,0,IF(OR(CSV_Data!F809=7,CSV_Data!F809=8,CSV_Data!F809=9,CSV_Data!F809=10,CSV_Data!F809=11),Rates!$B$4,Rates!$B$3)))</f>
        <v/>
      </c>
      <c r="H809" s="17" t="str">
        <f xml:space="preserve"> IF(CSV_Data!A809=0,"",IF(CSV_Data!H809=1,Rates!$B$5,0))</f>
        <v/>
      </c>
      <c r="I809" s="17" t="str">
        <f xml:space="preserve"> IF(CSV_Data!A809=0,"",IF(CSV_Data!I809=1,Rates!$B$6,0))</f>
        <v/>
      </c>
      <c r="J809" s="17" t="str">
        <f xml:space="preserve"> IF(CSV_Data!J809=1,"Paid to LA","")</f>
        <v/>
      </c>
      <c r="K809" s="17" t="str">
        <f xml:space="preserve"> IF(CSV_Data!A809=0,"",CSV_Data!K809)</f>
        <v/>
      </c>
      <c r="L809" s="17" t="str">
        <f xml:space="preserve"> IF(CSV_Data!A809=0,"",CSV_Data!L809)</f>
        <v/>
      </c>
      <c r="M809" s="19" t="str">
        <f>IF(CSV_Data!A809=0,"",IF(J809="Paid to LA",0,MAX(G809,I809))+H809)</f>
        <v/>
      </c>
      <c r="N809" s="19" t="str">
        <f xml:space="preserve"> IF(CSV_Data!A809=0,"",M809*K809)</f>
        <v/>
      </c>
      <c r="O809" s="19" t="str">
        <f xml:space="preserve"> IF(CSV_Data!A809=0,"",L809-N809)</f>
        <v/>
      </c>
    </row>
    <row r="810" spans="1:15">
      <c r="A810" s="16" t="str">
        <f xml:space="preserve"> IF(CSV_Data!A810=0,"",CSV_Data!A810)</f>
        <v/>
      </c>
      <c r="B810" s="20" t="str">
        <f xml:space="preserve"> IF(CSV_Data!A810=0,"",CSV_Data!B810)</f>
        <v/>
      </c>
      <c r="C810" s="21" t="str">
        <f xml:space="preserve"> IF(CSV_Data!A810=0,"",CSV_Data!C810)</f>
        <v/>
      </c>
      <c r="D810" s="17" t="str">
        <f xml:space="preserve"> IF(CSV_Data!A810=0,"",CSV_Data!D810)</f>
        <v/>
      </c>
      <c r="E810" s="18" t="str">
        <f xml:space="preserve"> IF(CSV_Data!A810=0,"",CSV_Data!E810)</f>
        <v/>
      </c>
      <c r="F810" s="17" t="str">
        <f xml:space="preserve"> IF(CSV_Data!A810=0,"",CSV_Data!F810)</f>
        <v/>
      </c>
      <c r="G810" s="17" t="str">
        <f xml:space="preserve"> IF(CSV_Data!A810=0,"",IF(CSV_Data!G810=0,0,IF(OR(CSV_Data!F810=7,CSV_Data!F810=8,CSV_Data!F810=9,CSV_Data!F810=10,CSV_Data!F810=11),Rates!$B$4,Rates!$B$3)))</f>
        <v/>
      </c>
      <c r="H810" s="17" t="str">
        <f xml:space="preserve"> IF(CSV_Data!A810=0,"",IF(CSV_Data!H810=1,Rates!$B$5,0))</f>
        <v/>
      </c>
      <c r="I810" s="17" t="str">
        <f xml:space="preserve"> IF(CSV_Data!A810=0,"",IF(CSV_Data!I810=1,Rates!$B$6,0))</f>
        <v/>
      </c>
      <c r="J810" s="17" t="str">
        <f xml:space="preserve"> IF(CSV_Data!J810=1,"Paid to LA","")</f>
        <v/>
      </c>
      <c r="K810" s="17" t="str">
        <f xml:space="preserve"> IF(CSV_Data!A810=0,"",CSV_Data!K810)</f>
        <v/>
      </c>
      <c r="L810" s="17" t="str">
        <f xml:space="preserve"> IF(CSV_Data!A810=0,"",CSV_Data!L810)</f>
        <v/>
      </c>
      <c r="M810" s="19" t="str">
        <f>IF(CSV_Data!A810=0,"",IF(J810="Paid to LA",0,MAX(G810,I810))+H810)</f>
        <v/>
      </c>
      <c r="N810" s="19" t="str">
        <f xml:space="preserve"> IF(CSV_Data!A810=0,"",M810*K810)</f>
        <v/>
      </c>
      <c r="O810" s="19" t="str">
        <f xml:space="preserve"> IF(CSV_Data!A810=0,"",L810-N810)</f>
        <v/>
      </c>
    </row>
    <row r="811" spans="1:15">
      <c r="A811" s="16" t="str">
        <f xml:space="preserve"> IF(CSV_Data!A811=0,"",CSV_Data!A811)</f>
        <v/>
      </c>
      <c r="B811" s="20" t="str">
        <f xml:space="preserve"> IF(CSV_Data!A811=0,"",CSV_Data!B811)</f>
        <v/>
      </c>
      <c r="C811" s="21" t="str">
        <f xml:space="preserve"> IF(CSV_Data!A811=0,"",CSV_Data!C811)</f>
        <v/>
      </c>
      <c r="D811" s="17" t="str">
        <f xml:space="preserve"> IF(CSV_Data!A811=0,"",CSV_Data!D811)</f>
        <v/>
      </c>
      <c r="E811" s="18" t="str">
        <f xml:space="preserve"> IF(CSV_Data!A811=0,"",CSV_Data!E811)</f>
        <v/>
      </c>
      <c r="F811" s="17" t="str">
        <f xml:space="preserve"> IF(CSV_Data!A811=0,"",CSV_Data!F811)</f>
        <v/>
      </c>
      <c r="G811" s="17" t="str">
        <f xml:space="preserve"> IF(CSV_Data!A811=0,"",IF(CSV_Data!G811=0,0,IF(OR(CSV_Data!F811=7,CSV_Data!F811=8,CSV_Data!F811=9,CSV_Data!F811=10,CSV_Data!F811=11),Rates!$B$4,Rates!$B$3)))</f>
        <v/>
      </c>
      <c r="H811" s="17" t="str">
        <f xml:space="preserve"> IF(CSV_Data!A811=0,"",IF(CSV_Data!H811=1,Rates!$B$5,0))</f>
        <v/>
      </c>
      <c r="I811" s="17" t="str">
        <f xml:space="preserve"> IF(CSV_Data!A811=0,"",IF(CSV_Data!I811=1,Rates!$B$6,0))</f>
        <v/>
      </c>
      <c r="J811" s="17" t="str">
        <f xml:space="preserve"> IF(CSV_Data!J811=1,"Paid to LA","")</f>
        <v/>
      </c>
      <c r="K811" s="17" t="str">
        <f xml:space="preserve"> IF(CSV_Data!A811=0,"",CSV_Data!K811)</f>
        <v/>
      </c>
      <c r="L811" s="17" t="str">
        <f xml:space="preserve"> IF(CSV_Data!A811=0,"",CSV_Data!L811)</f>
        <v/>
      </c>
      <c r="M811" s="19" t="str">
        <f>IF(CSV_Data!A811=0,"",IF(J811="Paid to LA",0,MAX(G811,I811))+H811)</f>
        <v/>
      </c>
      <c r="N811" s="19" t="str">
        <f xml:space="preserve"> IF(CSV_Data!A811=0,"",M811*K811)</f>
        <v/>
      </c>
      <c r="O811" s="19" t="str">
        <f xml:space="preserve"> IF(CSV_Data!A811=0,"",L811-N811)</f>
        <v/>
      </c>
    </row>
    <row r="812" spans="1:15">
      <c r="A812" s="16" t="str">
        <f xml:space="preserve"> IF(CSV_Data!A812=0,"",CSV_Data!A812)</f>
        <v/>
      </c>
      <c r="B812" s="20" t="str">
        <f xml:space="preserve"> IF(CSV_Data!A812=0,"",CSV_Data!B812)</f>
        <v/>
      </c>
      <c r="C812" s="21" t="str">
        <f xml:space="preserve"> IF(CSV_Data!A812=0,"",CSV_Data!C812)</f>
        <v/>
      </c>
      <c r="D812" s="17" t="str">
        <f xml:space="preserve"> IF(CSV_Data!A812=0,"",CSV_Data!D812)</f>
        <v/>
      </c>
      <c r="E812" s="18" t="str">
        <f xml:space="preserve"> IF(CSV_Data!A812=0,"",CSV_Data!E812)</f>
        <v/>
      </c>
      <c r="F812" s="17" t="str">
        <f xml:space="preserve"> IF(CSV_Data!A812=0,"",CSV_Data!F812)</f>
        <v/>
      </c>
      <c r="G812" s="17" t="str">
        <f xml:space="preserve"> IF(CSV_Data!A812=0,"",IF(CSV_Data!G812=0,0,IF(OR(CSV_Data!F812=7,CSV_Data!F812=8,CSV_Data!F812=9,CSV_Data!F812=10,CSV_Data!F812=11),Rates!$B$4,Rates!$B$3)))</f>
        <v/>
      </c>
      <c r="H812" s="17" t="str">
        <f xml:space="preserve"> IF(CSV_Data!A812=0,"",IF(CSV_Data!H812=1,Rates!$B$5,0))</f>
        <v/>
      </c>
      <c r="I812" s="17" t="str">
        <f xml:space="preserve"> IF(CSV_Data!A812=0,"",IF(CSV_Data!I812=1,Rates!$B$6,0))</f>
        <v/>
      </c>
      <c r="J812" s="17" t="str">
        <f xml:space="preserve"> IF(CSV_Data!J812=1,"Paid to LA","")</f>
        <v/>
      </c>
      <c r="K812" s="17" t="str">
        <f xml:space="preserve"> IF(CSV_Data!A812=0,"",CSV_Data!K812)</f>
        <v/>
      </c>
      <c r="L812" s="17" t="str">
        <f xml:space="preserve"> IF(CSV_Data!A812=0,"",CSV_Data!L812)</f>
        <v/>
      </c>
      <c r="M812" s="19" t="str">
        <f>IF(CSV_Data!A812=0,"",IF(J812="Paid to LA",0,MAX(G812,I812))+H812)</f>
        <v/>
      </c>
      <c r="N812" s="19" t="str">
        <f xml:space="preserve"> IF(CSV_Data!A812=0,"",M812*K812)</f>
        <v/>
      </c>
      <c r="O812" s="19" t="str">
        <f xml:space="preserve"> IF(CSV_Data!A812=0,"",L812-N812)</f>
        <v/>
      </c>
    </row>
    <row r="813" spans="1:15">
      <c r="A813" s="16" t="str">
        <f xml:space="preserve"> IF(CSV_Data!A813=0,"",CSV_Data!A813)</f>
        <v/>
      </c>
      <c r="B813" s="20" t="str">
        <f xml:space="preserve"> IF(CSV_Data!A813=0,"",CSV_Data!B813)</f>
        <v/>
      </c>
      <c r="C813" s="21" t="str">
        <f xml:space="preserve"> IF(CSV_Data!A813=0,"",CSV_Data!C813)</f>
        <v/>
      </c>
      <c r="D813" s="17" t="str">
        <f xml:space="preserve"> IF(CSV_Data!A813=0,"",CSV_Data!D813)</f>
        <v/>
      </c>
      <c r="E813" s="18" t="str">
        <f xml:space="preserve"> IF(CSV_Data!A813=0,"",CSV_Data!E813)</f>
        <v/>
      </c>
      <c r="F813" s="17" t="str">
        <f xml:space="preserve"> IF(CSV_Data!A813=0,"",CSV_Data!F813)</f>
        <v/>
      </c>
      <c r="G813" s="17" t="str">
        <f xml:space="preserve"> IF(CSV_Data!A813=0,"",IF(CSV_Data!G813=0,0,IF(OR(CSV_Data!F813=7,CSV_Data!F813=8,CSV_Data!F813=9,CSV_Data!F813=10,CSV_Data!F813=11),Rates!$B$4,Rates!$B$3)))</f>
        <v/>
      </c>
      <c r="H813" s="17" t="str">
        <f xml:space="preserve"> IF(CSV_Data!A813=0,"",IF(CSV_Data!H813=1,Rates!$B$5,0))</f>
        <v/>
      </c>
      <c r="I813" s="17" t="str">
        <f xml:space="preserve"> IF(CSV_Data!A813=0,"",IF(CSV_Data!I813=1,Rates!$B$6,0))</f>
        <v/>
      </c>
      <c r="J813" s="17" t="str">
        <f xml:space="preserve"> IF(CSV_Data!J813=1,"Paid to LA","")</f>
        <v/>
      </c>
      <c r="K813" s="17" t="str">
        <f xml:space="preserve"> IF(CSV_Data!A813=0,"",CSV_Data!K813)</f>
        <v/>
      </c>
      <c r="L813" s="17" t="str">
        <f xml:space="preserve"> IF(CSV_Data!A813=0,"",CSV_Data!L813)</f>
        <v/>
      </c>
      <c r="M813" s="19" t="str">
        <f>IF(CSV_Data!A813=0,"",IF(J813="Paid to LA",0,MAX(G813,I813))+H813)</f>
        <v/>
      </c>
      <c r="N813" s="19" t="str">
        <f xml:space="preserve"> IF(CSV_Data!A813=0,"",M813*K813)</f>
        <v/>
      </c>
      <c r="O813" s="19" t="str">
        <f xml:space="preserve"> IF(CSV_Data!A813=0,"",L813-N813)</f>
        <v/>
      </c>
    </row>
    <row r="814" spans="1:15">
      <c r="A814" s="16" t="str">
        <f xml:space="preserve"> IF(CSV_Data!A814=0,"",CSV_Data!A814)</f>
        <v/>
      </c>
      <c r="B814" s="20" t="str">
        <f xml:space="preserve"> IF(CSV_Data!A814=0,"",CSV_Data!B814)</f>
        <v/>
      </c>
      <c r="C814" s="21" t="str">
        <f xml:space="preserve"> IF(CSV_Data!A814=0,"",CSV_Data!C814)</f>
        <v/>
      </c>
      <c r="D814" s="17" t="str">
        <f xml:space="preserve"> IF(CSV_Data!A814=0,"",CSV_Data!D814)</f>
        <v/>
      </c>
      <c r="E814" s="18" t="str">
        <f xml:space="preserve"> IF(CSV_Data!A814=0,"",CSV_Data!E814)</f>
        <v/>
      </c>
      <c r="F814" s="17" t="str">
        <f xml:space="preserve"> IF(CSV_Data!A814=0,"",CSV_Data!F814)</f>
        <v/>
      </c>
      <c r="G814" s="17" t="str">
        <f xml:space="preserve"> IF(CSV_Data!A814=0,"",IF(CSV_Data!G814=0,0,IF(OR(CSV_Data!F814=7,CSV_Data!F814=8,CSV_Data!F814=9,CSV_Data!F814=10,CSV_Data!F814=11),Rates!$B$4,Rates!$B$3)))</f>
        <v/>
      </c>
      <c r="H814" s="17" t="str">
        <f xml:space="preserve"> IF(CSV_Data!A814=0,"",IF(CSV_Data!H814=1,Rates!$B$5,0))</f>
        <v/>
      </c>
      <c r="I814" s="17" t="str">
        <f xml:space="preserve"> IF(CSV_Data!A814=0,"",IF(CSV_Data!I814=1,Rates!$B$6,0))</f>
        <v/>
      </c>
      <c r="J814" s="17" t="str">
        <f xml:space="preserve"> IF(CSV_Data!J814=1,"Paid to LA","")</f>
        <v/>
      </c>
      <c r="K814" s="17" t="str">
        <f xml:space="preserve"> IF(CSV_Data!A814=0,"",CSV_Data!K814)</f>
        <v/>
      </c>
      <c r="L814" s="17" t="str">
        <f xml:space="preserve"> IF(CSV_Data!A814=0,"",CSV_Data!L814)</f>
        <v/>
      </c>
      <c r="M814" s="19" t="str">
        <f>IF(CSV_Data!A814=0,"",IF(J814="Paid to LA",0,MAX(G814,I814))+H814)</f>
        <v/>
      </c>
      <c r="N814" s="19" t="str">
        <f xml:space="preserve"> IF(CSV_Data!A814=0,"",M814*K814)</f>
        <v/>
      </c>
      <c r="O814" s="19" t="str">
        <f xml:space="preserve"> IF(CSV_Data!A814=0,"",L814-N814)</f>
        <v/>
      </c>
    </row>
    <row r="815" spans="1:15">
      <c r="A815" s="16" t="str">
        <f xml:space="preserve"> IF(CSV_Data!A815=0,"",CSV_Data!A815)</f>
        <v/>
      </c>
      <c r="B815" s="20" t="str">
        <f xml:space="preserve"> IF(CSV_Data!A815=0,"",CSV_Data!B815)</f>
        <v/>
      </c>
      <c r="C815" s="21" t="str">
        <f xml:space="preserve"> IF(CSV_Data!A815=0,"",CSV_Data!C815)</f>
        <v/>
      </c>
      <c r="D815" s="17" t="str">
        <f xml:space="preserve"> IF(CSV_Data!A815=0,"",CSV_Data!D815)</f>
        <v/>
      </c>
      <c r="E815" s="18" t="str">
        <f xml:space="preserve"> IF(CSV_Data!A815=0,"",CSV_Data!E815)</f>
        <v/>
      </c>
      <c r="F815" s="17" t="str">
        <f xml:space="preserve"> IF(CSV_Data!A815=0,"",CSV_Data!F815)</f>
        <v/>
      </c>
      <c r="G815" s="17" t="str">
        <f xml:space="preserve"> IF(CSV_Data!A815=0,"",IF(CSV_Data!G815=0,0,IF(OR(CSV_Data!F815=7,CSV_Data!F815=8,CSV_Data!F815=9,CSV_Data!F815=10,CSV_Data!F815=11),Rates!$B$4,Rates!$B$3)))</f>
        <v/>
      </c>
      <c r="H815" s="17" t="str">
        <f xml:space="preserve"> IF(CSV_Data!A815=0,"",IF(CSV_Data!H815=1,Rates!$B$5,0))</f>
        <v/>
      </c>
      <c r="I815" s="17" t="str">
        <f xml:space="preserve"> IF(CSV_Data!A815=0,"",IF(CSV_Data!I815=1,Rates!$B$6,0))</f>
        <v/>
      </c>
      <c r="J815" s="17" t="str">
        <f xml:space="preserve"> IF(CSV_Data!J815=1,"Paid to LA","")</f>
        <v/>
      </c>
      <c r="K815" s="17" t="str">
        <f xml:space="preserve"> IF(CSV_Data!A815=0,"",CSV_Data!K815)</f>
        <v/>
      </c>
      <c r="L815" s="17" t="str">
        <f xml:space="preserve"> IF(CSV_Data!A815=0,"",CSV_Data!L815)</f>
        <v/>
      </c>
      <c r="M815" s="19" t="str">
        <f>IF(CSV_Data!A815=0,"",IF(J815="Paid to LA",0,MAX(G815,I815))+H815)</f>
        <v/>
      </c>
      <c r="N815" s="19" t="str">
        <f xml:space="preserve"> IF(CSV_Data!A815=0,"",M815*K815)</f>
        <v/>
      </c>
      <c r="O815" s="19" t="str">
        <f xml:space="preserve"> IF(CSV_Data!A815=0,"",L815-N815)</f>
        <v/>
      </c>
    </row>
    <row r="816" spans="1:15">
      <c r="A816" s="16" t="str">
        <f xml:space="preserve"> IF(CSV_Data!A816=0,"",CSV_Data!A816)</f>
        <v/>
      </c>
      <c r="B816" s="20" t="str">
        <f xml:space="preserve"> IF(CSV_Data!A816=0,"",CSV_Data!B816)</f>
        <v/>
      </c>
      <c r="C816" s="21" t="str">
        <f xml:space="preserve"> IF(CSV_Data!A816=0,"",CSV_Data!C816)</f>
        <v/>
      </c>
      <c r="D816" s="17" t="str">
        <f xml:space="preserve"> IF(CSV_Data!A816=0,"",CSV_Data!D816)</f>
        <v/>
      </c>
      <c r="E816" s="18" t="str">
        <f xml:space="preserve"> IF(CSV_Data!A816=0,"",CSV_Data!E816)</f>
        <v/>
      </c>
      <c r="F816" s="17" t="str">
        <f xml:space="preserve"> IF(CSV_Data!A816=0,"",CSV_Data!F816)</f>
        <v/>
      </c>
      <c r="G816" s="17" t="str">
        <f xml:space="preserve"> IF(CSV_Data!A816=0,"",IF(CSV_Data!G816=0,0,IF(OR(CSV_Data!F816=7,CSV_Data!F816=8,CSV_Data!F816=9,CSV_Data!F816=10,CSV_Data!F816=11),Rates!$B$4,Rates!$B$3)))</f>
        <v/>
      </c>
      <c r="H816" s="17" t="str">
        <f xml:space="preserve"> IF(CSV_Data!A816=0,"",IF(CSV_Data!H816=1,Rates!$B$5,0))</f>
        <v/>
      </c>
      <c r="I816" s="17" t="str">
        <f xml:space="preserve"> IF(CSV_Data!A816=0,"",IF(CSV_Data!I816=1,Rates!$B$6,0))</f>
        <v/>
      </c>
      <c r="J816" s="17" t="str">
        <f xml:space="preserve"> IF(CSV_Data!J816=1,"Paid to LA","")</f>
        <v/>
      </c>
      <c r="K816" s="17" t="str">
        <f xml:space="preserve"> IF(CSV_Data!A816=0,"",CSV_Data!K816)</f>
        <v/>
      </c>
      <c r="L816" s="17" t="str">
        <f xml:space="preserve"> IF(CSV_Data!A816=0,"",CSV_Data!L816)</f>
        <v/>
      </c>
      <c r="M816" s="19" t="str">
        <f>IF(CSV_Data!A816=0,"",IF(J816="Paid to LA",0,MAX(G816,I816))+H816)</f>
        <v/>
      </c>
      <c r="N816" s="19" t="str">
        <f xml:space="preserve"> IF(CSV_Data!A816=0,"",M816*K816)</f>
        <v/>
      </c>
      <c r="O816" s="19" t="str">
        <f xml:space="preserve"> IF(CSV_Data!A816=0,"",L816-N816)</f>
        <v/>
      </c>
    </row>
    <row r="817" spans="1:15">
      <c r="A817" s="16" t="str">
        <f xml:space="preserve"> IF(CSV_Data!A817=0,"",CSV_Data!A817)</f>
        <v/>
      </c>
      <c r="B817" s="20" t="str">
        <f xml:space="preserve"> IF(CSV_Data!A817=0,"",CSV_Data!B817)</f>
        <v/>
      </c>
      <c r="C817" s="21" t="str">
        <f xml:space="preserve"> IF(CSV_Data!A817=0,"",CSV_Data!C817)</f>
        <v/>
      </c>
      <c r="D817" s="17" t="str">
        <f xml:space="preserve"> IF(CSV_Data!A817=0,"",CSV_Data!D817)</f>
        <v/>
      </c>
      <c r="E817" s="18" t="str">
        <f xml:space="preserve"> IF(CSV_Data!A817=0,"",CSV_Data!E817)</f>
        <v/>
      </c>
      <c r="F817" s="17" t="str">
        <f xml:space="preserve"> IF(CSV_Data!A817=0,"",CSV_Data!F817)</f>
        <v/>
      </c>
      <c r="G817" s="17" t="str">
        <f xml:space="preserve"> IF(CSV_Data!A817=0,"",IF(CSV_Data!G817=0,0,IF(OR(CSV_Data!F817=7,CSV_Data!F817=8,CSV_Data!F817=9,CSV_Data!F817=10,CSV_Data!F817=11),Rates!$B$4,Rates!$B$3)))</f>
        <v/>
      </c>
      <c r="H817" s="17" t="str">
        <f xml:space="preserve"> IF(CSV_Data!A817=0,"",IF(CSV_Data!H817=1,Rates!$B$5,0))</f>
        <v/>
      </c>
      <c r="I817" s="17" t="str">
        <f xml:space="preserve"> IF(CSV_Data!A817=0,"",IF(CSV_Data!I817=1,Rates!$B$6,0))</f>
        <v/>
      </c>
      <c r="J817" s="17" t="str">
        <f xml:space="preserve"> IF(CSV_Data!J817=1,"Paid to LA","")</f>
        <v/>
      </c>
      <c r="K817" s="17" t="str">
        <f xml:space="preserve"> IF(CSV_Data!A817=0,"",CSV_Data!K817)</f>
        <v/>
      </c>
      <c r="L817" s="17" t="str">
        <f xml:space="preserve"> IF(CSV_Data!A817=0,"",CSV_Data!L817)</f>
        <v/>
      </c>
      <c r="M817" s="19" t="str">
        <f>IF(CSV_Data!A817=0,"",IF(J817="Paid to LA",0,MAX(G817,I817))+H817)</f>
        <v/>
      </c>
      <c r="N817" s="19" t="str">
        <f xml:space="preserve"> IF(CSV_Data!A817=0,"",M817*K817)</f>
        <v/>
      </c>
      <c r="O817" s="19" t="str">
        <f xml:space="preserve"> IF(CSV_Data!A817=0,"",L817-N817)</f>
        <v/>
      </c>
    </row>
    <row r="818" spans="1:15">
      <c r="A818" s="16" t="str">
        <f xml:space="preserve"> IF(CSV_Data!A818=0,"",CSV_Data!A818)</f>
        <v/>
      </c>
      <c r="B818" s="20" t="str">
        <f xml:space="preserve"> IF(CSV_Data!A818=0,"",CSV_Data!B818)</f>
        <v/>
      </c>
      <c r="C818" s="21" t="str">
        <f xml:space="preserve"> IF(CSV_Data!A818=0,"",CSV_Data!C818)</f>
        <v/>
      </c>
      <c r="D818" s="17" t="str">
        <f xml:space="preserve"> IF(CSV_Data!A818=0,"",CSV_Data!D818)</f>
        <v/>
      </c>
      <c r="E818" s="18" t="str">
        <f xml:space="preserve"> IF(CSV_Data!A818=0,"",CSV_Data!E818)</f>
        <v/>
      </c>
      <c r="F818" s="17" t="str">
        <f xml:space="preserve"> IF(CSV_Data!A818=0,"",CSV_Data!F818)</f>
        <v/>
      </c>
      <c r="G818" s="17" t="str">
        <f xml:space="preserve"> IF(CSV_Data!A818=0,"",IF(CSV_Data!G818=0,0,IF(OR(CSV_Data!F818=7,CSV_Data!F818=8,CSV_Data!F818=9,CSV_Data!F818=10,CSV_Data!F818=11),Rates!$B$4,Rates!$B$3)))</f>
        <v/>
      </c>
      <c r="H818" s="17" t="str">
        <f xml:space="preserve"> IF(CSV_Data!A818=0,"",IF(CSV_Data!H818=1,Rates!$B$5,0))</f>
        <v/>
      </c>
      <c r="I818" s="17" t="str">
        <f xml:space="preserve"> IF(CSV_Data!A818=0,"",IF(CSV_Data!I818=1,Rates!$B$6,0))</f>
        <v/>
      </c>
      <c r="J818" s="17" t="str">
        <f xml:space="preserve"> IF(CSV_Data!J818=1,"Paid to LA","")</f>
        <v/>
      </c>
      <c r="K818" s="17" t="str">
        <f xml:space="preserve"> IF(CSV_Data!A818=0,"",CSV_Data!K818)</f>
        <v/>
      </c>
      <c r="L818" s="17" t="str">
        <f xml:space="preserve"> IF(CSV_Data!A818=0,"",CSV_Data!L818)</f>
        <v/>
      </c>
      <c r="M818" s="19" t="str">
        <f>IF(CSV_Data!A818=0,"",IF(J818="Paid to LA",0,MAX(G818,I818))+H818)</f>
        <v/>
      </c>
      <c r="N818" s="19" t="str">
        <f xml:space="preserve"> IF(CSV_Data!A818=0,"",M818*K818)</f>
        <v/>
      </c>
      <c r="O818" s="19" t="str">
        <f xml:space="preserve"> IF(CSV_Data!A818=0,"",L818-N818)</f>
        <v/>
      </c>
    </row>
    <row r="819" spans="1:15">
      <c r="A819" s="16" t="str">
        <f xml:space="preserve"> IF(CSV_Data!A819=0,"",CSV_Data!A819)</f>
        <v/>
      </c>
      <c r="B819" s="20" t="str">
        <f xml:space="preserve"> IF(CSV_Data!A819=0,"",CSV_Data!B819)</f>
        <v/>
      </c>
      <c r="C819" s="21" t="str">
        <f xml:space="preserve"> IF(CSV_Data!A819=0,"",CSV_Data!C819)</f>
        <v/>
      </c>
      <c r="D819" s="17" t="str">
        <f xml:space="preserve"> IF(CSV_Data!A819=0,"",CSV_Data!D819)</f>
        <v/>
      </c>
      <c r="E819" s="18" t="str">
        <f xml:space="preserve"> IF(CSV_Data!A819=0,"",CSV_Data!E819)</f>
        <v/>
      </c>
      <c r="F819" s="17" t="str">
        <f xml:space="preserve"> IF(CSV_Data!A819=0,"",CSV_Data!F819)</f>
        <v/>
      </c>
      <c r="G819" s="17" t="str">
        <f xml:space="preserve"> IF(CSV_Data!A819=0,"",IF(CSV_Data!G819=0,0,IF(OR(CSV_Data!F819=7,CSV_Data!F819=8,CSV_Data!F819=9,CSV_Data!F819=10,CSV_Data!F819=11),Rates!$B$4,Rates!$B$3)))</f>
        <v/>
      </c>
      <c r="H819" s="17" t="str">
        <f xml:space="preserve"> IF(CSV_Data!A819=0,"",IF(CSV_Data!H819=1,Rates!$B$5,0))</f>
        <v/>
      </c>
      <c r="I819" s="17" t="str">
        <f xml:space="preserve"> IF(CSV_Data!A819=0,"",IF(CSV_Data!I819=1,Rates!$B$6,0))</f>
        <v/>
      </c>
      <c r="J819" s="17" t="str">
        <f xml:space="preserve"> IF(CSV_Data!J819=1,"Paid to LA","")</f>
        <v/>
      </c>
      <c r="K819" s="17" t="str">
        <f xml:space="preserve"> IF(CSV_Data!A819=0,"",CSV_Data!K819)</f>
        <v/>
      </c>
      <c r="L819" s="17" t="str">
        <f xml:space="preserve"> IF(CSV_Data!A819=0,"",CSV_Data!L819)</f>
        <v/>
      </c>
      <c r="M819" s="19" t="str">
        <f>IF(CSV_Data!A819=0,"",IF(J819="Paid to LA",0,MAX(G819,I819))+H819)</f>
        <v/>
      </c>
      <c r="N819" s="19" t="str">
        <f xml:space="preserve"> IF(CSV_Data!A819=0,"",M819*K819)</f>
        <v/>
      </c>
      <c r="O819" s="19" t="str">
        <f xml:space="preserve"> IF(CSV_Data!A819=0,"",L819-N819)</f>
        <v/>
      </c>
    </row>
    <row r="820" spans="1:15">
      <c r="A820" s="16" t="str">
        <f xml:space="preserve"> IF(CSV_Data!A820=0,"",CSV_Data!A820)</f>
        <v/>
      </c>
      <c r="B820" s="20" t="str">
        <f xml:space="preserve"> IF(CSV_Data!A820=0,"",CSV_Data!B820)</f>
        <v/>
      </c>
      <c r="C820" s="21" t="str">
        <f xml:space="preserve"> IF(CSV_Data!A820=0,"",CSV_Data!C820)</f>
        <v/>
      </c>
      <c r="D820" s="17" t="str">
        <f xml:space="preserve"> IF(CSV_Data!A820=0,"",CSV_Data!D820)</f>
        <v/>
      </c>
      <c r="E820" s="18" t="str">
        <f xml:space="preserve"> IF(CSV_Data!A820=0,"",CSV_Data!E820)</f>
        <v/>
      </c>
      <c r="F820" s="17" t="str">
        <f xml:space="preserve"> IF(CSV_Data!A820=0,"",CSV_Data!F820)</f>
        <v/>
      </c>
      <c r="G820" s="17" t="str">
        <f xml:space="preserve"> IF(CSV_Data!A820=0,"",IF(CSV_Data!G820=0,0,IF(OR(CSV_Data!F820=7,CSV_Data!F820=8,CSV_Data!F820=9,CSV_Data!F820=10,CSV_Data!F820=11),Rates!$B$4,Rates!$B$3)))</f>
        <v/>
      </c>
      <c r="H820" s="17" t="str">
        <f xml:space="preserve"> IF(CSV_Data!A820=0,"",IF(CSV_Data!H820=1,Rates!$B$5,0))</f>
        <v/>
      </c>
      <c r="I820" s="17" t="str">
        <f xml:space="preserve"> IF(CSV_Data!A820=0,"",IF(CSV_Data!I820=1,Rates!$B$6,0))</f>
        <v/>
      </c>
      <c r="J820" s="17" t="str">
        <f xml:space="preserve"> IF(CSV_Data!J820=1,"Paid to LA","")</f>
        <v/>
      </c>
      <c r="K820" s="17" t="str">
        <f xml:space="preserve"> IF(CSV_Data!A820=0,"",CSV_Data!K820)</f>
        <v/>
      </c>
      <c r="L820" s="17" t="str">
        <f xml:space="preserve"> IF(CSV_Data!A820=0,"",CSV_Data!L820)</f>
        <v/>
      </c>
      <c r="M820" s="19" t="str">
        <f>IF(CSV_Data!A820=0,"",IF(J820="Paid to LA",0,MAX(G820,I820))+H820)</f>
        <v/>
      </c>
      <c r="N820" s="19" t="str">
        <f xml:space="preserve"> IF(CSV_Data!A820=0,"",M820*K820)</f>
        <v/>
      </c>
      <c r="O820" s="19" t="str">
        <f xml:space="preserve"> IF(CSV_Data!A820=0,"",L820-N820)</f>
        <v/>
      </c>
    </row>
    <row r="821" spans="1:15">
      <c r="A821" s="16" t="str">
        <f xml:space="preserve"> IF(CSV_Data!A821=0,"",CSV_Data!A821)</f>
        <v/>
      </c>
      <c r="B821" s="20" t="str">
        <f xml:space="preserve"> IF(CSV_Data!A821=0,"",CSV_Data!B821)</f>
        <v/>
      </c>
      <c r="C821" s="21" t="str">
        <f xml:space="preserve"> IF(CSV_Data!A821=0,"",CSV_Data!C821)</f>
        <v/>
      </c>
      <c r="D821" s="17" t="str">
        <f xml:space="preserve"> IF(CSV_Data!A821=0,"",CSV_Data!D821)</f>
        <v/>
      </c>
      <c r="E821" s="18" t="str">
        <f xml:space="preserve"> IF(CSV_Data!A821=0,"",CSV_Data!E821)</f>
        <v/>
      </c>
      <c r="F821" s="17" t="str">
        <f xml:space="preserve"> IF(CSV_Data!A821=0,"",CSV_Data!F821)</f>
        <v/>
      </c>
      <c r="G821" s="17" t="str">
        <f xml:space="preserve"> IF(CSV_Data!A821=0,"",IF(CSV_Data!G821=0,0,IF(OR(CSV_Data!F821=7,CSV_Data!F821=8,CSV_Data!F821=9,CSV_Data!F821=10,CSV_Data!F821=11),Rates!$B$4,Rates!$B$3)))</f>
        <v/>
      </c>
      <c r="H821" s="17" t="str">
        <f xml:space="preserve"> IF(CSV_Data!A821=0,"",IF(CSV_Data!H821=1,Rates!$B$5,0))</f>
        <v/>
      </c>
      <c r="I821" s="17" t="str">
        <f xml:space="preserve"> IF(CSV_Data!A821=0,"",IF(CSV_Data!I821=1,Rates!$B$6,0))</f>
        <v/>
      </c>
      <c r="J821" s="17" t="str">
        <f xml:space="preserve"> IF(CSV_Data!J821=1,"Paid to LA","")</f>
        <v/>
      </c>
      <c r="K821" s="17" t="str">
        <f xml:space="preserve"> IF(CSV_Data!A821=0,"",CSV_Data!K821)</f>
        <v/>
      </c>
      <c r="L821" s="17" t="str">
        <f xml:space="preserve"> IF(CSV_Data!A821=0,"",CSV_Data!L821)</f>
        <v/>
      </c>
      <c r="M821" s="19" t="str">
        <f>IF(CSV_Data!A821=0,"",IF(J821="Paid to LA",0,MAX(G821,I821))+H821)</f>
        <v/>
      </c>
      <c r="N821" s="19" t="str">
        <f xml:space="preserve"> IF(CSV_Data!A821=0,"",M821*K821)</f>
        <v/>
      </c>
      <c r="O821" s="19" t="str">
        <f xml:space="preserve"> IF(CSV_Data!A821=0,"",L821-N821)</f>
        <v/>
      </c>
    </row>
    <row r="822" spans="1:15">
      <c r="A822" s="16" t="str">
        <f xml:space="preserve"> IF(CSV_Data!A822=0,"",CSV_Data!A822)</f>
        <v/>
      </c>
      <c r="B822" s="20" t="str">
        <f xml:space="preserve"> IF(CSV_Data!A822=0,"",CSV_Data!B822)</f>
        <v/>
      </c>
      <c r="C822" s="21" t="str">
        <f xml:space="preserve"> IF(CSV_Data!A822=0,"",CSV_Data!C822)</f>
        <v/>
      </c>
      <c r="D822" s="17" t="str">
        <f xml:space="preserve"> IF(CSV_Data!A822=0,"",CSV_Data!D822)</f>
        <v/>
      </c>
      <c r="E822" s="18" t="str">
        <f xml:space="preserve"> IF(CSV_Data!A822=0,"",CSV_Data!E822)</f>
        <v/>
      </c>
      <c r="F822" s="17" t="str">
        <f xml:space="preserve"> IF(CSV_Data!A822=0,"",CSV_Data!F822)</f>
        <v/>
      </c>
      <c r="G822" s="17" t="str">
        <f xml:space="preserve"> IF(CSV_Data!A822=0,"",IF(CSV_Data!G822=0,0,IF(OR(CSV_Data!F822=7,CSV_Data!F822=8,CSV_Data!F822=9,CSV_Data!F822=10,CSV_Data!F822=11),Rates!$B$4,Rates!$B$3)))</f>
        <v/>
      </c>
      <c r="H822" s="17" t="str">
        <f xml:space="preserve"> IF(CSV_Data!A822=0,"",IF(CSV_Data!H822=1,Rates!$B$5,0))</f>
        <v/>
      </c>
      <c r="I822" s="17" t="str">
        <f xml:space="preserve"> IF(CSV_Data!A822=0,"",IF(CSV_Data!I822=1,Rates!$B$6,0))</f>
        <v/>
      </c>
      <c r="J822" s="17" t="str">
        <f xml:space="preserve"> IF(CSV_Data!J822=1,"Paid to LA","")</f>
        <v/>
      </c>
      <c r="K822" s="17" t="str">
        <f xml:space="preserve"> IF(CSV_Data!A822=0,"",CSV_Data!K822)</f>
        <v/>
      </c>
      <c r="L822" s="17" t="str">
        <f xml:space="preserve"> IF(CSV_Data!A822=0,"",CSV_Data!L822)</f>
        <v/>
      </c>
      <c r="M822" s="19" t="str">
        <f>IF(CSV_Data!A822=0,"",IF(J822="Paid to LA",0,MAX(G822,I822))+H822)</f>
        <v/>
      </c>
      <c r="N822" s="19" t="str">
        <f xml:space="preserve"> IF(CSV_Data!A822=0,"",M822*K822)</f>
        <v/>
      </c>
      <c r="O822" s="19" t="str">
        <f xml:space="preserve"> IF(CSV_Data!A822=0,"",L822-N822)</f>
        <v/>
      </c>
    </row>
    <row r="823" spans="1:15">
      <c r="A823" s="16" t="str">
        <f xml:space="preserve"> IF(CSV_Data!A823=0,"",CSV_Data!A823)</f>
        <v/>
      </c>
      <c r="B823" s="20" t="str">
        <f xml:space="preserve"> IF(CSV_Data!A823=0,"",CSV_Data!B823)</f>
        <v/>
      </c>
      <c r="C823" s="21" t="str">
        <f xml:space="preserve"> IF(CSV_Data!A823=0,"",CSV_Data!C823)</f>
        <v/>
      </c>
      <c r="D823" s="17" t="str">
        <f xml:space="preserve"> IF(CSV_Data!A823=0,"",CSV_Data!D823)</f>
        <v/>
      </c>
      <c r="E823" s="18" t="str">
        <f xml:space="preserve"> IF(CSV_Data!A823=0,"",CSV_Data!E823)</f>
        <v/>
      </c>
      <c r="F823" s="17" t="str">
        <f xml:space="preserve"> IF(CSV_Data!A823=0,"",CSV_Data!F823)</f>
        <v/>
      </c>
      <c r="G823" s="17" t="str">
        <f xml:space="preserve"> IF(CSV_Data!A823=0,"",IF(CSV_Data!G823=0,0,IF(OR(CSV_Data!F823=7,CSV_Data!F823=8,CSV_Data!F823=9,CSV_Data!F823=10,CSV_Data!F823=11),Rates!$B$4,Rates!$B$3)))</f>
        <v/>
      </c>
      <c r="H823" s="17" t="str">
        <f xml:space="preserve"> IF(CSV_Data!A823=0,"",IF(CSV_Data!H823=1,Rates!$B$5,0))</f>
        <v/>
      </c>
      <c r="I823" s="17" t="str">
        <f xml:space="preserve"> IF(CSV_Data!A823=0,"",IF(CSV_Data!I823=1,Rates!$B$6,0))</f>
        <v/>
      </c>
      <c r="J823" s="17" t="str">
        <f xml:space="preserve"> IF(CSV_Data!J823=1,"Paid to LA","")</f>
        <v/>
      </c>
      <c r="K823" s="17" t="str">
        <f xml:space="preserve"> IF(CSV_Data!A823=0,"",CSV_Data!K823)</f>
        <v/>
      </c>
      <c r="L823" s="17" t="str">
        <f xml:space="preserve"> IF(CSV_Data!A823=0,"",CSV_Data!L823)</f>
        <v/>
      </c>
      <c r="M823" s="19" t="str">
        <f>IF(CSV_Data!A823=0,"",IF(J823="Paid to LA",0,MAX(G823,I823))+H823)</f>
        <v/>
      </c>
      <c r="N823" s="19" t="str">
        <f xml:space="preserve"> IF(CSV_Data!A823=0,"",M823*K823)</f>
        <v/>
      </c>
      <c r="O823" s="19" t="str">
        <f xml:space="preserve"> IF(CSV_Data!A823=0,"",L823-N823)</f>
        <v/>
      </c>
    </row>
    <row r="824" spans="1:15">
      <c r="A824" s="16" t="str">
        <f xml:space="preserve"> IF(CSV_Data!A824=0,"",CSV_Data!A824)</f>
        <v/>
      </c>
      <c r="B824" s="20" t="str">
        <f xml:space="preserve"> IF(CSV_Data!A824=0,"",CSV_Data!B824)</f>
        <v/>
      </c>
      <c r="C824" s="21" t="str">
        <f xml:space="preserve"> IF(CSV_Data!A824=0,"",CSV_Data!C824)</f>
        <v/>
      </c>
      <c r="D824" s="17" t="str">
        <f xml:space="preserve"> IF(CSV_Data!A824=0,"",CSV_Data!D824)</f>
        <v/>
      </c>
      <c r="E824" s="18" t="str">
        <f xml:space="preserve"> IF(CSV_Data!A824=0,"",CSV_Data!E824)</f>
        <v/>
      </c>
      <c r="F824" s="17" t="str">
        <f xml:space="preserve"> IF(CSV_Data!A824=0,"",CSV_Data!F824)</f>
        <v/>
      </c>
      <c r="G824" s="17" t="str">
        <f xml:space="preserve"> IF(CSV_Data!A824=0,"",IF(CSV_Data!G824=0,0,IF(OR(CSV_Data!F824=7,CSV_Data!F824=8,CSV_Data!F824=9,CSV_Data!F824=10,CSV_Data!F824=11),Rates!$B$4,Rates!$B$3)))</f>
        <v/>
      </c>
      <c r="H824" s="17" t="str">
        <f xml:space="preserve"> IF(CSV_Data!A824=0,"",IF(CSV_Data!H824=1,Rates!$B$5,0))</f>
        <v/>
      </c>
      <c r="I824" s="17" t="str">
        <f xml:space="preserve"> IF(CSV_Data!A824=0,"",IF(CSV_Data!I824=1,Rates!$B$6,0))</f>
        <v/>
      </c>
      <c r="J824" s="17" t="str">
        <f xml:space="preserve"> IF(CSV_Data!J824=1,"Paid to LA","")</f>
        <v/>
      </c>
      <c r="K824" s="17" t="str">
        <f xml:space="preserve"> IF(CSV_Data!A824=0,"",CSV_Data!K824)</f>
        <v/>
      </c>
      <c r="L824" s="17" t="str">
        <f xml:space="preserve"> IF(CSV_Data!A824=0,"",CSV_Data!L824)</f>
        <v/>
      </c>
      <c r="M824" s="19" t="str">
        <f>IF(CSV_Data!A824=0,"",IF(J824="Paid to LA",0,MAX(G824,I824))+H824)</f>
        <v/>
      </c>
      <c r="N824" s="19" t="str">
        <f xml:space="preserve"> IF(CSV_Data!A824=0,"",M824*K824)</f>
        <v/>
      </c>
      <c r="O824" s="19" t="str">
        <f xml:space="preserve"> IF(CSV_Data!A824=0,"",L824-N824)</f>
        <v/>
      </c>
    </row>
    <row r="825" spans="1:15">
      <c r="A825" s="16" t="str">
        <f xml:space="preserve"> IF(CSV_Data!A825=0,"",CSV_Data!A825)</f>
        <v/>
      </c>
      <c r="B825" s="20" t="str">
        <f xml:space="preserve"> IF(CSV_Data!A825=0,"",CSV_Data!B825)</f>
        <v/>
      </c>
      <c r="C825" s="21" t="str">
        <f xml:space="preserve"> IF(CSV_Data!A825=0,"",CSV_Data!C825)</f>
        <v/>
      </c>
      <c r="D825" s="17" t="str">
        <f xml:space="preserve"> IF(CSV_Data!A825=0,"",CSV_Data!D825)</f>
        <v/>
      </c>
      <c r="E825" s="18" t="str">
        <f xml:space="preserve"> IF(CSV_Data!A825=0,"",CSV_Data!E825)</f>
        <v/>
      </c>
      <c r="F825" s="17" t="str">
        <f xml:space="preserve"> IF(CSV_Data!A825=0,"",CSV_Data!F825)</f>
        <v/>
      </c>
      <c r="G825" s="17" t="str">
        <f xml:space="preserve"> IF(CSV_Data!A825=0,"",IF(CSV_Data!G825=0,0,IF(OR(CSV_Data!F825=7,CSV_Data!F825=8,CSV_Data!F825=9,CSV_Data!F825=10,CSV_Data!F825=11),Rates!$B$4,Rates!$B$3)))</f>
        <v/>
      </c>
      <c r="H825" s="17" t="str">
        <f xml:space="preserve"> IF(CSV_Data!A825=0,"",IF(CSV_Data!H825=1,Rates!$B$5,0))</f>
        <v/>
      </c>
      <c r="I825" s="17" t="str">
        <f xml:space="preserve"> IF(CSV_Data!A825=0,"",IF(CSV_Data!I825=1,Rates!$B$6,0))</f>
        <v/>
      </c>
      <c r="J825" s="17" t="str">
        <f xml:space="preserve"> IF(CSV_Data!J825=1,"Paid to LA","")</f>
        <v/>
      </c>
      <c r="K825" s="17" t="str">
        <f xml:space="preserve"> IF(CSV_Data!A825=0,"",CSV_Data!K825)</f>
        <v/>
      </c>
      <c r="L825" s="17" t="str">
        <f xml:space="preserve"> IF(CSV_Data!A825=0,"",CSV_Data!L825)</f>
        <v/>
      </c>
      <c r="M825" s="19" t="str">
        <f>IF(CSV_Data!A825=0,"",IF(J825="Paid to LA",0,MAX(G825,I825))+H825)</f>
        <v/>
      </c>
      <c r="N825" s="19" t="str">
        <f xml:space="preserve"> IF(CSV_Data!A825=0,"",M825*K825)</f>
        <v/>
      </c>
      <c r="O825" s="19" t="str">
        <f xml:space="preserve"> IF(CSV_Data!A825=0,"",L825-N825)</f>
        <v/>
      </c>
    </row>
    <row r="826" spans="1:15">
      <c r="A826" s="16" t="str">
        <f xml:space="preserve"> IF(CSV_Data!A826=0,"",CSV_Data!A826)</f>
        <v/>
      </c>
      <c r="B826" s="20" t="str">
        <f xml:space="preserve"> IF(CSV_Data!A826=0,"",CSV_Data!B826)</f>
        <v/>
      </c>
      <c r="C826" s="21" t="str">
        <f xml:space="preserve"> IF(CSV_Data!A826=0,"",CSV_Data!C826)</f>
        <v/>
      </c>
      <c r="D826" s="17" t="str">
        <f xml:space="preserve"> IF(CSV_Data!A826=0,"",CSV_Data!D826)</f>
        <v/>
      </c>
      <c r="E826" s="18" t="str">
        <f xml:space="preserve"> IF(CSV_Data!A826=0,"",CSV_Data!E826)</f>
        <v/>
      </c>
      <c r="F826" s="17" t="str">
        <f xml:space="preserve"> IF(CSV_Data!A826=0,"",CSV_Data!F826)</f>
        <v/>
      </c>
      <c r="G826" s="17" t="str">
        <f xml:space="preserve"> IF(CSV_Data!A826=0,"",IF(CSV_Data!G826=0,0,IF(OR(CSV_Data!F826=7,CSV_Data!F826=8,CSV_Data!F826=9,CSV_Data!F826=10,CSV_Data!F826=11),Rates!$B$4,Rates!$B$3)))</f>
        <v/>
      </c>
      <c r="H826" s="17" t="str">
        <f xml:space="preserve"> IF(CSV_Data!A826=0,"",IF(CSV_Data!H826=1,Rates!$B$5,0))</f>
        <v/>
      </c>
      <c r="I826" s="17" t="str">
        <f xml:space="preserve"> IF(CSV_Data!A826=0,"",IF(CSV_Data!I826=1,Rates!$B$6,0))</f>
        <v/>
      </c>
      <c r="J826" s="17" t="str">
        <f xml:space="preserve"> IF(CSV_Data!J826=1,"Paid to LA","")</f>
        <v/>
      </c>
      <c r="K826" s="17" t="str">
        <f xml:space="preserve"> IF(CSV_Data!A826=0,"",CSV_Data!K826)</f>
        <v/>
      </c>
      <c r="L826" s="17" t="str">
        <f xml:space="preserve"> IF(CSV_Data!A826=0,"",CSV_Data!L826)</f>
        <v/>
      </c>
      <c r="M826" s="19" t="str">
        <f>IF(CSV_Data!A826=0,"",IF(J826="Paid to LA",0,MAX(G826,I826))+H826)</f>
        <v/>
      </c>
      <c r="N826" s="19" t="str">
        <f xml:space="preserve"> IF(CSV_Data!A826=0,"",M826*K826)</f>
        <v/>
      </c>
      <c r="O826" s="19" t="str">
        <f xml:space="preserve"> IF(CSV_Data!A826=0,"",L826-N826)</f>
        <v/>
      </c>
    </row>
    <row r="827" spans="1:15">
      <c r="A827" s="16" t="str">
        <f xml:space="preserve"> IF(CSV_Data!A827=0,"",CSV_Data!A827)</f>
        <v/>
      </c>
      <c r="B827" s="20" t="str">
        <f xml:space="preserve"> IF(CSV_Data!A827=0,"",CSV_Data!B827)</f>
        <v/>
      </c>
      <c r="C827" s="21" t="str">
        <f xml:space="preserve"> IF(CSV_Data!A827=0,"",CSV_Data!C827)</f>
        <v/>
      </c>
      <c r="D827" s="17" t="str">
        <f xml:space="preserve"> IF(CSV_Data!A827=0,"",CSV_Data!D827)</f>
        <v/>
      </c>
      <c r="E827" s="18" t="str">
        <f xml:space="preserve"> IF(CSV_Data!A827=0,"",CSV_Data!E827)</f>
        <v/>
      </c>
      <c r="F827" s="17" t="str">
        <f xml:space="preserve"> IF(CSV_Data!A827=0,"",CSV_Data!F827)</f>
        <v/>
      </c>
      <c r="G827" s="17" t="str">
        <f xml:space="preserve"> IF(CSV_Data!A827=0,"",IF(CSV_Data!G827=0,0,IF(OR(CSV_Data!F827=7,CSV_Data!F827=8,CSV_Data!F827=9,CSV_Data!F827=10,CSV_Data!F827=11),Rates!$B$4,Rates!$B$3)))</f>
        <v/>
      </c>
      <c r="H827" s="17" t="str">
        <f xml:space="preserve"> IF(CSV_Data!A827=0,"",IF(CSV_Data!H827=1,Rates!$B$5,0))</f>
        <v/>
      </c>
      <c r="I827" s="17" t="str">
        <f xml:space="preserve"> IF(CSV_Data!A827=0,"",IF(CSV_Data!I827=1,Rates!$B$6,0))</f>
        <v/>
      </c>
      <c r="J827" s="17" t="str">
        <f xml:space="preserve"> IF(CSV_Data!J827=1,"Paid to LA","")</f>
        <v/>
      </c>
      <c r="K827" s="17" t="str">
        <f xml:space="preserve"> IF(CSV_Data!A827=0,"",CSV_Data!K827)</f>
        <v/>
      </c>
      <c r="L827" s="17" t="str">
        <f xml:space="preserve"> IF(CSV_Data!A827=0,"",CSV_Data!L827)</f>
        <v/>
      </c>
      <c r="M827" s="19" t="str">
        <f>IF(CSV_Data!A827=0,"",IF(J827="Paid to LA",0,MAX(G827,I827))+H827)</f>
        <v/>
      </c>
      <c r="N827" s="19" t="str">
        <f xml:space="preserve"> IF(CSV_Data!A827=0,"",M827*K827)</f>
        <v/>
      </c>
      <c r="O827" s="19" t="str">
        <f xml:space="preserve"> IF(CSV_Data!A827=0,"",L827-N827)</f>
        <v/>
      </c>
    </row>
    <row r="828" spans="1:15">
      <c r="A828" s="16" t="str">
        <f xml:space="preserve"> IF(CSV_Data!A828=0,"",CSV_Data!A828)</f>
        <v/>
      </c>
      <c r="B828" s="20" t="str">
        <f xml:space="preserve"> IF(CSV_Data!A828=0,"",CSV_Data!B828)</f>
        <v/>
      </c>
      <c r="C828" s="21" t="str">
        <f xml:space="preserve"> IF(CSV_Data!A828=0,"",CSV_Data!C828)</f>
        <v/>
      </c>
      <c r="D828" s="17" t="str">
        <f xml:space="preserve"> IF(CSV_Data!A828=0,"",CSV_Data!D828)</f>
        <v/>
      </c>
      <c r="E828" s="18" t="str">
        <f xml:space="preserve"> IF(CSV_Data!A828=0,"",CSV_Data!E828)</f>
        <v/>
      </c>
      <c r="F828" s="17" t="str">
        <f xml:space="preserve"> IF(CSV_Data!A828=0,"",CSV_Data!F828)</f>
        <v/>
      </c>
      <c r="G828" s="17" t="str">
        <f xml:space="preserve"> IF(CSV_Data!A828=0,"",IF(CSV_Data!G828=0,0,IF(OR(CSV_Data!F828=7,CSV_Data!F828=8,CSV_Data!F828=9,CSV_Data!F828=10,CSV_Data!F828=11),Rates!$B$4,Rates!$B$3)))</f>
        <v/>
      </c>
      <c r="H828" s="17" t="str">
        <f xml:space="preserve"> IF(CSV_Data!A828=0,"",IF(CSV_Data!H828=1,Rates!$B$5,0))</f>
        <v/>
      </c>
      <c r="I828" s="17" t="str">
        <f xml:space="preserve"> IF(CSV_Data!A828=0,"",IF(CSV_Data!I828=1,Rates!$B$6,0))</f>
        <v/>
      </c>
      <c r="J828" s="17" t="str">
        <f xml:space="preserve"> IF(CSV_Data!J828=1,"Paid to LA","")</f>
        <v/>
      </c>
      <c r="K828" s="17" t="str">
        <f xml:space="preserve"> IF(CSV_Data!A828=0,"",CSV_Data!K828)</f>
        <v/>
      </c>
      <c r="L828" s="17" t="str">
        <f xml:space="preserve"> IF(CSV_Data!A828=0,"",CSV_Data!L828)</f>
        <v/>
      </c>
      <c r="M828" s="19" t="str">
        <f>IF(CSV_Data!A828=0,"",IF(J828="Paid to LA",0,MAX(G828,I828))+H828)</f>
        <v/>
      </c>
      <c r="N828" s="19" t="str">
        <f xml:space="preserve"> IF(CSV_Data!A828=0,"",M828*K828)</f>
        <v/>
      </c>
      <c r="O828" s="19" t="str">
        <f xml:space="preserve"> IF(CSV_Data!A828=0,"",L828-N828)</f>
        <v/>
      </c>
    </row>
    <row r="829" spans="1:15">
      <c r="A829" s="16" t="str">
        <f xml:space="preserve"> IF(CSV_Data!A829=0,"",CSV_Data!A829)</f>
        <v/>
      </c>
      <c r="B829" s="20" t="str">
        <f xml:space="preserve"> IF(CSV_Data!A829=0,"",CSV_Data!B829)</f>
        <v/>
      </c>
      <c r="C829" s="21" t="str">
        <f xml:space="preserve"> IF(CSV_Data!A829=0,"",CSV_Data!C829)</f>
        <v/>
      </c>
      <c r="D829" s="17" t="str">
        <f xml:space="preserve"> IF(CSV_Data!A829=0,"",CSV_Data!D829)</f>
        <v/>
      </c>
      <c r="E829" s="18" t="str">
        <f xml:space="preserve"> IF(CSV_Data!A829=0,"",CSV_Data!E829)</f>
        <v/>
      </c>
      <c r="F829" s="17" t="str">
        <f xml:space="preserve"> IF(CSV_Data!A829=0,"",CSV_Data!F829)</f>
        <v/>
      </c>
      <c r="G829" s="17" t="str">
        <f xml:space="preserve"> IF(CSV_Data!A829=0,"",IF(CSV_Data!G829=0,0,IF(OR(CSV_Data!F829=7,CSV_Data!F829=8,CSV_Data!F829=9,CSV_Data!F829=10,CSV_Data!F829=11),Rates!$B$4,Rates!$B$3)))</f>
        <v/>
      </c>
      <c r="H829" s="17" t="str">
        <f xml:space="preserve"> IF(CSV_Data!A829=0,"",IF(CSV_Data!H829=1,Rates!$B$5,0))</f>
        <v/>
      </c>
      <c r="I829" s="17" t="str">
        <f xml:space="preserve"> IF(CSV_Data!A829=0,"",IF(CSV_Data!I829=1,Rates!$B$6,0))</f>
        <v/>
      </c>
      <c r="J829" s="17" t="str">
        <f xml:space="preserve"> IF(CSV_Data!J829=1,"Paid to LA","")</f>
        <v/>
      </c>
      <c r="K829" s="17" t="str">
        <f xml:space="preserve"> IF(CSV_Data!A829=0,"",CSV_Data!K829)</f>
        <v/>
      </c>
      <c r="L829" s="17" t="str">
        <f xml:space="preserve"> IF(CSV_Data!A829=0,"",CSV_Data!L829)</f>
        <v/>
      </c>
      <c r="M829" s="19" t="str">
        <f>IF(CSV_Data!A829=0,"",IF(J829="Paid to LA",0,MAX(G829,I829))+H829)</f>
        <v/>
      </c>
      <c r="N829" s="19" t="str">
        <f xml:space="preserve"> IF(CSV_Data!A829=0,"",M829*K829)</f>
        <v/>
      </c>
      <c r="O829" s="19" t="str">
        <f xml:space="preserve"> IF(CSV_Data!A829=0,"",L829-N829)</f>
        <v/>
      </c>
    </row>
    <row r="830" spans="1:15">
      <c r="A830" s="16" t="str">
        <f xml:space="preserve"> IF(CSV_Data!A830=0,"",CSV_Data!A830)</f>
        <v/>
      </c>
      <c r="B830" s="20" t="str">
        <f xml:space="preserve"> IF(CSV_Data!A830=0,"",CSV_Data!B830)</f>
        <v/>
      </c>
      <c r="C830" s="21" t="str">
        <f xml:space="preserve"> IF(CSV_Data!A830=0,"",CSV_Data!C830)</f>
        <v/>
      </c>
      <c r="D830" s="17" t="str">
        <f xml:space="preserve"> IF(CSV_Data!A830=0,"",CSV_Data!D830)</f>
        <v/>
      </c>
      <c r="E830" s="18" t="str">
        <f xml:space="preserve"> IF(CSV_Data!A830=0,"",CSV_Data!E830)</f>
        <v/>
      </c>
      <c r="F830" s="17" t="str">
        <f xml:space="preserve"> IF(CSV_Data!A830=0,"",CSV_Data!F830)</f>
        <v/>
      </c>
      <c r="G830" s="17" t="str">
        <f xml:space="preserve"> IF(CSV_Data!A830=0,"",IF(CSV_Data!G830=0,0,IF(OR(CSV_Data!F830=7,CSV_Data!F830=8,CSV_Data!F830=9,CSV_Data!F830=10,CSV_Data!F830=11),Rates!$B$4,Rates!$B$3)))</f>
        <v/>
      </c>
      <c r="H830" s="17" t="str">
        <f xml:space="preserve"> IF(CSV_Data!A830=0,"",IF(CSV_Data!H830=1,Rates!$B$5,0))</f>
        <v/>
      </c>
      <c r="I830" s="17" t="str">
        <f xml:space="preserve"> IF(CSV_Data!A830=0,"",IF(CSV_Data!I830=1,Rates!$B$6,0))</f>
        <v/>
      </c>
      <c r="J830" s="17" t="str">
        <f xml:space="preserve"> IF(CSV_Data!J830=1,"Paid to LA","")</f>
        <v/>
      </c>
      <c r="K830" s="17" t="str">
        <f xml:space="preserve"> IF(CSV_Data!A830=0,"",CSV_Data!K830)</f>
        <v/>
      </c>
      <c r="L830" s="17" t="str">
        <f xml:space="preserve"> IF(CSV_Data!A830=0,"",CSV_Data!L830)</f>
        <v/>
      </c>
      <c r="M830" s="19" t="str">
        <f>IF(CSV_Data!A830=0,"",IF(J830="Paid to LA",0,MAX(G830,I830))+H830)</f>
        <v/>
      </c>
      <c r="N830" s="19" t="str">
        <f xml:space="preserve"> IF(CSV_Data!A830=0,"",M830*K830)</f>
        <v/>
      </c>
      <c r="O830" s="19" t="str">
        <f xml:space="preserve"> IF(CSV_Data!A830=0,"",L830-N830)</f>
        <v/>
      </c>
    </row>
    <row r="831" spans="1:15">
      <c r="A831" s="16" t="str">
        <f xml:space="preserve"> IF(CSV_Data!A831=0,"",CSV_Data!A831)</f>
        <v/>
      </c>
      <c r="B831" s="20" t="str">
        <f xml:space="preserve"> IF(CSV_Data!A831=0,"",CSV_Data!B831)</f>
        <v/>
      </c>
      <c r="C831" s="21" t="str">
        <f xml:space="preserve"> IF(CSV_Data!A831=0,"",CSV_Data!C831)</f>
        <v/>
      </c>
      <c r="D831" s="17" t="str">
        <f xml:space="preserve"> IF(CSV_Data!A831=0,"",CSV_Data!D831)</f>
        <v/>
      </c>
      <c r="E831" s="18" t="str">
        <f xml:space="preserve"> IF(CSV_Data!A831=0,"",CSV_Data!E831)</f>
        <v/>
      </c>
      <c r="F831" s="17" t="str">
        <f xml:space="preserve"> IF(CSV_Data!A831=0,"",CSV_Data!F831)</f>
        <v/>
      </c>
      <c r="G831" s="17" t="str">
        <f xml:space="preserve"> IF(CSV_Data!A831=0,"",IF(CSV_Data!G831=0,0,IF(OR(CSV_Data!F831=7,CSV_Data!F831=8,CSV_Data!F831=9,CSV_Data!F831=10,CSV_Data!F831=11),Rates!$B$4,Rates!$B$3)))</f>
        <v/>
      </c>
      <c r="H831" s="17" t="str">
        <f xml:space="preserve"> IF(CSV_Data!A831=0,"",IF(CSV_Data!H831=1,Rates!$B$5,0))</f>
        <v/>
      </c>
      <c r="I831" s="17" t="str">
        <f xml:space="preserve"> IF(CSV_Data!A831=0,"",IF(CSV_Data!I831=1,Rates!$B$6,0))</f>
        <v/>
      </c>
      <c r="J831" s="17" t="str">
        <f xml:space="preserve"> IF(CSV_Data!J831=1,"Paid to LA","")</f>
        <v/>
      </c>
      <c r="K831" s="17" t="str">
        <f xml:space="preserve"> IF(CSV_Data!A831=0,"",CSV_Data!K831)</f>
        <v/>
      </c>
      <c r="L831" s="17" t="str">
        <f xml:space="preserve"> IF(CSV_Data!A831=0,"",CSV_Data!L831)</f>
        <v/>
      </c>
      <c r="M831" s="19" t="str">
        <f>IF(CSV_Data!A831=0,"",IF(J831="Paid to LA",0,MAX(G831,I831))+H831)</f>
        <v/>
      </c>
      <c r="N831" s="19" t="str">
        <f xml:space="preserve"> IF(CSV_Data!A831=0,"",M831*K831)</f>
        <v/>
      </c>
      <c r="O831" s="19" t="str">
        <f xml:space="preserve"> IF(CSV_Data!A831=0,"",L831-N831)</f>
        <v/>
      </c>
    </row>
    <row r="832" spans="1:15">
      <c r="A832" s="16" t="str">
        <f xml:space="preserve"> IF(CSV_Data!A832=0,"",CSV_Data!A832)</f>
        <v/>
      </c>
      <c r="B832" s="20" t="str">
        <f xml:space="preserve"> IF(CSV_Data!A832=0,"",CSV_Data!B832)</f>
        <v/>
      </c>
      <c r="C832" s="21" t="str">
        <f xml:space="preserve"> IF(CSV_Data!A832=0,"",CSV_Data!C832)</f>
        <v/>
      </c>
      <c r="D832" s="17" t="str">
        <f xml:space="preserve"> IF(CSV_Data!A832=0,"",CSV_Data!D832)</f>
        <v/>
      </c>
      <c r="E832" s="18" t="str">
        <f xml:space="preserve"> IF(CSV_Data!A832=0,"",CSV_Data!E832)</f>
        <v/>
      </c>
      <c r="F832" s="17" t="str">
        <f xml:space="preserve"> IF(CSV_Data!A832=0,"",CSV_Data!F832)</f>
        <v/>
      </c>
      <c r="G832" s="17" t="str">
        <f xml:space="preserve"> IF(CSV_Data!A832=0,"",IF(CSV_Data!G832=0,0,IF(OR(CSV_Data!F832=7,CSV_Data!F832=8,CSV_Data!F832=9,CSV_Data!F832=10,CSV_Data!F832=11),Rates!$B$4,Rates!$B$3)))</f>
        <v/>
      </c>
      <c r="H832" s="17" t="str">
        <f xml:space="preserve"> IF(CSV_Data!A832=0,"",IF(CSV_Data!H832=1,Rates!$B$5,0))</f>
        <v/>
      </c>
      <c r="I832" s="17" t="str">
        <f xml:space="preserve"> IF(CSV_Data!A832=0,"",IF(CSV_Data!I832=1,Rates!$B$6,0))</f>
        <v/>
      </c>
      <c r="J832" s="17" t="str">
        <f xml:space="preserve"> IF(CSV_Data!J832=1,"Paid to LA","")</f>
        <v/>
      </c>
      <c r="K832" s="17" t="str">
        <f xml:space="preserve"> IF(CSV_Data!A832=0,"",CSV_Data!K832)</f>
        <v/>
      </c>
      <c r="L832" s="17" t="str">
        <f xml:space="preserve"> IF(CSV_Data!A832=0,"",CSV_Data!L832)</f>
        <v/>
      </c>
      <c r="M832" s="19" t="str">
        <f>IF(CSV_Data!A832=0,"",IF(J832="Paid to LA",0,MAX(G832,I832))+H832)</f>
        <v/>
      </c>
      <c r="N832" s="19" t="str">
        <f xml:space="preserve"> IF(CSV_Data!A832=0,"",M832*K832)</f>
        <v/>
      </c>
      <c r="O832" s="19" t="str">
        <f xml:space="preserve"> IF(CSV_Data!A832=0,"",L832-N832)</f>
        <v/>
      </c>
    </row>
    <row r="833" spans="1:15">
      <c r="A833" s="16" t="str">
        <f xml:space="preserve"> IF(CSV_Data!A833=0,"",CSV_Data!A833)</f>
        <v/>
      </c>
      <c r="B833" s="20" t="str">
        <f xml:space="preserve"> IF(CSV_Data!A833=0,"",CSV_Data!B833)</f>
        <v/>
      </c>
      <c r="C833" s="21" t="str">
        <f xml:space="preserve"> IF(CSV_Data!A833=0,"",CSV_Data!C833)</f>
        <v/>
      </c>
      <c r="D833" s="17" t="str">
        <f xml:space="preserve"> IF(CSV_Data!A833=0,"",CSV_Data!D833)</f>
        <v/>
      </c>
      <c r="E833" s="18" t="str">
        <f xml:space="preserve"> IF(CSV_Data!A833=0,"",CSV_Data!E833)</f>
        <v/>
      </c>
      <c r="F833" s="17" t="str">
        <f xml:space="preserve"> IF(CSV_Data!A833=0,"",CSV_Data!F833)</f>
        <v/>
      </c>
      <c r="G833" s="17" t="str">
        <f xml:space="preserve"> IF(CSV_Data!A833=0,"",IF(CSV_Data!G833=0,0,IF(OR(CSV_Data!F833=7,CSV_Data!F833=8,CSV_Data!F833=9,CSV_Data!F833=10,CSV_Data!F833=11),Rates!$B$4,Rates!$B$3)))</f>
        <v/>
      </c>
      <c r="H833" s="17" t="str">
        <f xml:space="preserve"> IF(CSV_Data!A833=0,"",IF(CSV_Data!H833=1,Rates!$B$5,0))</f>
        <v/>
      </c>
      <c r="I833" s="17" t="str">
        <f xml:space="preserve"> IF(CSV_Data!A833=0,"",IF(CSV_Data!I833=1,Rates!$B$6,0))</f>
        <v/>
      </c>
      <c r="J833" s="17" t="str">
        <f xml:space="preserve"> IF(CSV_Data!J833=1,"Paid to LA","")</f>
        <v/>
      </c>
      <c r="K833" s="17" t="str">
        <f xml:space="preserve"> IF(CSV_Data!A833=0,"",CSV_Data!K833)</f>
        <v/>
      </c>
      <c r="L833" s="17" t="str">
        <f xml:space="preserve"> IF(CSV_Data!A833=0,"",CSV_Data!L833)</f>
        <v/>
      </c>
      <c r="M833" s="19" t="str">
        <f>IF(CSV_Data!A833=0,"",IF(J833="Paid to LA",0,MAX(G833,I833))+H833)</f>
        <v/>
      </c>
      <c r="N833" s="19" t="str">
        <f xml:space="preserve"> IF(CSV_Data!A833=0,"",M833*K833)</f>
        <v/>
      </c>
      <c r="O833" s="19" t="str">
        <f xml:space="preserve"> IF(CSV_Data!A833=0,"",L833-N833)</f>
        <v/>
      </c>
    </row>
    <row r="834" spans="1:15">
      <c r="A834" s="16" t="str">
        <f xml:space="preserve"> IF(CSV_Data!A834=0,"",CSV_Data!A834)</f>
        <v/>
      </c>
      <c r="B834" s="20" t="str">
        <f xml:space="preserve"> IF(CSV_Data!A834=0,"",CSV_Data!B834)</f>
        <v/>
      </c>
      <c r="C834" s="21" t="str">
        <f xml:space="preserve"> IF(CSV_Data!A834=0,"",CSV_Data!C834)</f>
        <v/>
      </c>
      <c r="D834" s="17" t="str">
        <f xml:space="preserve"> IF(CSV_Data!A834=0,"",CSV_Data!D834)</f>
        <v/>
      </c>
      <c r="E834" s="18" t="str">
        <f xml:space="preserve"> IF(CSV_Data!A834=0,"",CSV_Data!E834)</f>
        <v/>
      </c>
      <c r="F834" s="17" t="str">
        <f xml:space="preserve"> IF(CSV_Data!A834=0,"",CSV_Data!F834)</f>
        <v/>
      </c>
      <c r="G834" s="17" t="str">
        <f xml:space="preserve"> IF(CSV_Data!A834=0,"",IF(CSV_Data!G834=0,0,IF(OR(CSV_Data!F834=7,CSV_Data!F834=8,CSV_Data!F834=9,CSV_Data!F834=10,CSV_Data!F834=11),Rates!$B$4,Rates!$B$3)))</f>
        <v/>
      </c>
      <c r="H834" s="17" t="str">
        <f xml:space="preserve"> IF(CSV_Data!A834=0,"",IF(CSV_Data!H834=1,Rates!$B$5,0))</f>
        <v/>
      </c>
      <c r="I834" s="17" t="str">
        <f xml:space="preserve"> IF(CSV_Data!A834=0,"",IF(CSV_Data!I834=1,Rates!$B$6,0))</f>
        <v/>
      </c>
      <c r="J834" s="17" t="str">
        <f xml:space="preserve"> IF(CSV_Data!J834=1,"Paid to LA","")</f>
        <v/>
      </c>
      <c r="K834" s="17" t="str">
        <f xml:space="preserve"> IF(CSV_Data!A834=0,"",CSV_Data!K834)</f>
        <v/>
      </c>
      <c r="L834" s="17" t="str">
        <f xml:space="preserve"> IF(CSV_Data!A834=0,"",CSV_Data!L834)</f>
        <v/>
      </c>
      <c r="M834" s="19" t="str">
        <f>IF(CSV_Data!A834=0,"",IF(J834="Paid to LA",0,MAX(G834,I834))+H834)</f>
        <v/>
      </c>
      <c r="N834" s="19" t="str">
        <f xml:space="preserve"> IF(CSV_Data!A834=0,"",M834*K834)</f>
        <v/>
      </c>
      <c r="O834" s="19" t="str">
        <f xml:space="preserve"> IF(CSV_Data!A834=0,"",L834-N834)</f>
        <v/>
      </c>
    </row>
    <row r="835" spans="1:15">
      <c r="A835" s="16" t="str">
        <f xml:space="preserve"> IF(CSV_Data!A835=0,"",CSV_Data!A835)</f>
        <v/>
      </c>
      <c r="B835" s="20" t="str">
        <f xml:space="preserve"> IF(CSV_Data!A835=0,"",CSV_Data!B835)</f>
        <v/>
      </c>
      <c r="C835" s="21" t="str">
        <f xml:space="preserve"> IF(CSV_Data!A835=0,"",CSV_Data!C835)</f>
        <v/>
      </c>
      <c r="D835" s="17" t="str">
        <f xml:space="preserve"> IF(CSV_Data!A835=0,"",CSV_Data!D835)</f>
        <v/>
      </c>
      <c r="E835" s="18" t="str">
        <f xml:space="preserve"> IF(CSV_Data!A835=0,"",CSV_Data!E835)</f>
        <v/>
      </c>
      <c r="F835" s="17" t="str">
        <f xml:space="preserve"> IF(CSV_Data!A835=0,"",CSV_Data!F835)</f>
        <v/>
      </c>
      <c r="G835" s="17" t="str">
        <f xml:space="preserve"> IF(CSV_Data!A835=0,"",IF(CSV_Data!G835=0,0,IF(OR(CSV_Data!F835=7,CSV_Data!F835=8,CSV_Data!F835=9,CSV_Data!F835=10,CSV_Data!F835=11),Rates!$B$4,Rates!$B$3)))</f>
        <v/>
      </c>
      <c r="H835" s="17" t="str">
        <f xml:space="preserve"> IF(CSV_Data!A835=0,"",IF(CSV_Data!H835=1,Rates!$B$5,0))</f>
        <v/>
      </c>
      <c r="I835" s="17" t="str">
        <f xml:space="preserve"> IF(CSV_Data!A835=0,"",IF(CSV_Data!I835=1,Rates!$B$6,0))</f>
        <v/>
      </c>
      <c r="J835" s="17" t="str">
        <f xml:space="preserve"> IF(CSV_Data!J835=1,"Paid to LA","")</f>
        <v/>
      </c>
      <c r="K835" s="17" t="str">
        <f xml:space="preserve"> IF(CSV_Data!A835=0,"",CSV_Data!K835)</f>
        <v/>
      </c>
      <c r="L835" s="17" t="str">
        <f xml:space="preserve"> IF(CSV_Data!A835=0,"",CSV_Data!L835)</f>
        <v/>
      </c>
      <c r="M835" s="19" t="str">
        <f>IF(CSV_Data!A835=0,"",IF(J835="Paid to LA",0,MAX(G835,I835))+H835)</f>
        <v/>
      </c>
      <c r="N835" s="19" t="str">
        <f xml:space="preserve"> IF(CSV_Data!A835=0,"",M835*K835)</f>
        <v/>
      </c>
      <c r="O835" s="19" t="str">
        <f xml:space="preserve"> IF(CSV_Data!A835=0,"",L835-N835)</f>
        <v/>
      </c>
    </row>
    <row r="836" spans="1:15">
      <c r="A836" s="16" t="str">
        <f xml:space="preserve"> IF(CSV_Data!A836=0,"",CSV_Data!A836)</f>
        <v/>
      </c>
      <c r="B836" s="20" t="str">
        <f xml:space="preserve"> IF(CSV_Data!A836=0,"",CSV_Data!B836)</f>
        <v/>
      </c>
      <c r="C836" s="21" t="str">
        <f xml:space="preserve"> IF(CSV_Data!A836=0,"",CSV_Data!C836)</f>
        <v/>
      </c>
      <c r="D836" s="17" t="str">
        <f xml:space="preserve"> IF(CSV_Data!A836=0,"",CSV_Data!D836)</f>
        <v/>
      </c>
      <c r="E836" s="18" t="str">
        <f xml:space="preserve"> IF(CSV_Data!A836=0,"",CSV_Data!E836)</f>
        <v/>
      </c>
      <c r="F836" s="17" t="str">
        <f xml:space="preserve"> IF(CSV_Data!A836=0,"",CSV_Data!F836)</f>
        <v/>
      </c>
      <c r="G836" s="17" t="str">
        <f xml:space="preserve"> IF(CSV_Data!A836=0,"",IF(CSV_Data!G836=0,0,IF(OR(CSV_Data!F836=7,CSV_Data!F836=8,CSV_Data!F836=9,CSV_Data!F836=10,CSV_Data!F836=11),Rates!$B$4,Rates!$B$3)))</f>
        <v/>
      </c>
      <c r="H836" s="17" t="str">
        <f xml:space="preserve"> IF(CSV_Data!A836=0,"",IF(CSV_Data!H836=1,Rates!$B$5,0))</f>
        <v/>
      </c>
      <c r="I836" s="17" t="str">
        <f xml:space="preserve"> IF(CSV_Data!A836=0,"",IF(CSV_Data!I836=1,Rates!$B$6,0))</f>
        <v/>
      </c>
      <c r="J836" s="17" t="str">
        <f xml:space="preserve"> IF(CSV_Data!J836=1,"Paid to LA","")</f>
        <v/>
      </c>
      <c r="K836" s="17" t="str">
        <f xml:space="preserve"> IF(CSV_Data!A836=0,"",CSV_Data!K836)</f>
        <v/>
      </c>
      <c r="L836" s="17" t="str">
        <f xml:space="preserve"> IF(CSV_Data!A836=0,"",CSV_Data!L836)</f>
        <v/>
      </c>
      <c r="M836" s="19" t="str">
        <f>IF(CSV_Data!A836=0,"",IF(J836="Paid to LA",0,MAX(G836,I836))+H836)</f>
        <v/>
      </c>
      <c r="N836" s="19" t="str">
        <f xml:space="preserve"> IF(CSV_Data!A836=0,"",M836*K836)</f>
        <v/>
      </c>
      <c r="O836" s="19" t="str">
        <f xml:space="preserve"> IF(CSV_Data!A836=0,"",L836-N836)</f>
        <v/>
      </c>
    </row>
    <row r="837" spans="1:15">
      <c r="A837" s="16" t="str">
        <f xml:space="preserve"> IF(CSV_Data!A837=0,"",CSV_Data!A837)</f>
        <v/>
      </c>
      <c r="B837" s="20" t="str">
        <f xml:space="preserve"> IF(CSV_Data!A837=0,"",CSV_Data!B837)</f>
        <v/>
      </c>
      <c r="C837" s="21" t="str">
        <f xml:space="preserve"> IF(CSV_Data!A837=0,"",CSV_Data!C837)</f>
        <v/>
      </c>
      <c r="D837" s="17" t="str">
        <f xml:space="preserve"> IF(CSV_Data!A837=0,"",CSV_Data!D837)</f>
        <v/>
      </c>
      <c r="E837" s="18" t="str">
        <f xml:space="preserve"> IF(CSV_Data!A837=0,"",CSV_Data!E837)</f>
        <v/>
      </c>
      <c r="F837" s="17" t="str">
        <f xml:space="preserve"> IF(CSV_Data!A837=0,"",CSV_Data!F837)</f>
        <v/>
      </c>
      <c r="G837" s="17" t="str">
        <f xml:space="preserve"> IF(CSV_Data!A837=0,"",IF(CSV_Data!G837=0,0,IF(OR(CSV_Data!F837=7,CSV_Data!F837=8,CSV_Data!F837=9,CSV_Data!F837=10,CSV_Data!F837=11),Rates!$B$4,Rates!$B$3)))</f>
        <v/>
      </c>
      <c r="H837" s="17" t="str">
        <f xml:space="preserve"> IF(CSV_Data!A837=0,"",IF(CSV_Data!H837=1,Rates!$B$5,0))</f>
        <v/>
      </c>
      <c r="I837" s="17" t="str">
        <f xml:space="preserve"> IF(CSV_Data!A837=0,"",IF(CSV_Data!I837=1,Rates!$B$6,0))</f>
        <v/>
      </c>
      <c r="J837" s="17" t="str">
        <f xml:space="preserve"> IF(CSV_Data!J837=1,"Paid to LA","")</f>
        <v/>
      </c>
      <c r="K837" s="17" t="str">
        <f xml:space="preserve"> IF(CSV_Data!A837=0,"",CSV_Data!K837)</f>
        <v/>
      </c>
      <c r="L837" s="17" t="str">
        <f xml:space="preserve"> IF(CSV_Data!A837=0,"",CSV_Data!L837)</f>
        <v/>
      </c>
      <c r="M837" s="19" t="str">
        <f>IF(CSV_Data!A837=0,"",IF(J837="Paid to LA",0,MAX(G837,I837))+H837)</f>
        <v/>
      </c>
      <c r="N837" s="19" t="str">
        <f xml:space="preserve"> IF(CSV_Data!A837=0,"",M837*K837)</f>
        <v/>
      </c>
      <c r="O837" s="19" t="str">
        <f xml:space="preserve"> IF(CSV_Data!A837=0,"",L837-N837)</f>
        <v/>
      </c>
    </row>
    <row r="838" spans="1:15">
      <c r="A838" s="16" t="str">
        <f xml:space="preserve"> IF(CSV_Data!A838=0,"",CSV_Data!A838)</f>
        <v/>
      </c>
      <c r="B838" s="20" t="str">
        <f xml:space="preserve"> IF(CSV_Data!A838=0,"",CSV_Data!B838)</f>
        <v/>
      </c>
      <c r="C838" s="21" t="str">
        <f xml:space="preserve"> IF(CSV_Data!A838=0,"",CSV_Data!C838)</f>
        <v/>
      </c>
      <c r="D838" s="17" t="str">
        <f xml:space="preserve"> IF(CSV_Data!A838=0,"",CSV_Data!D838)</f>
        <v/>
      </c>
      <c r="E838" s="18" t="str">
        <f xml:space="preserve"> IF(CSV_Data!A838=0,"",CSV_Data!E838)</f>
        <v/>
      </c>
      <c r="F838" s="17" t="str">
        <f xml:space="preserve"> IF(CSV_Data!A838=0,"",CSV_Data!F838)</f>
        <v/>
      </c>
      <c r="G838" s="17" t="str">
        <f xml:space="preserve"> IF(CSV_Data!A838=0,"",IF(CSV_Data!G838=0,0,IF(OR(CSV_Data!F838=7,CSV_Data!F838=8,CSV_Data!F838=9,CSV_Data!F838=10,CSV_Data!F838=11),Rates!$B$4,Rates!$B$3)))</f>
        <v/>
      </c>
      <c r="H838" s="17" t="str">
        <f xml:space="preserve"> IF(CSV_Data!A838=0,"",IF(CSV_Data!H838=1,Rates!$B$5,0))</f>
        <v/>
      </c>
      <c r="I838" s="17" t="str">
        <f xml:space="preserve"> IF(CSV_Data!A838=0,"",IF(CSV_Data!I838=1,Rates!$B$6,0))</f>
        <v/>
      </c>
      <c r="J838" s="17" t="str">
        <f xml:space="preserve"> IF(CSV_Data!J838=1,"Paid to LA","")</f>
        <v/>
      </c>
      <c r="K838" s="17" t="str">
        <f xml:space="preserve"> IF(CSV_Data!A838=0,"",CSV_Data!K838)</f>
        <v/>
      </c>
      <c r="L838" s="17" t="str">
        <f xml:space="preserve"> IF(CSV_Data!A838=0,"",CSV_Data!L838)</f>
        <v/>
      </c>
      <c r="M838" s="19" t="str">
        <f>IF(CSV_Data!A838=0,"",IF(J838="Paid to LA",0,MAX(G838,I838))+H838)</f>
        <v/>
      </c>
      <c r="N838" s="19" t="str">
        <f xml:space="preserve"> IF(CSV_Data!A838=0,"",M838*K838)</f>
        <v/>
      </c>
      <c r="O838" s="19" t="str">
        <f xml:space="preserve"> IF(CSV_Data!A838=0,"",L838-N838)</f>
        <v/>
      </c>
    </row>
    <row r="839" spans="1:15">
      <c r="A839" s="16" t="str">
        <f xml:space="preserve"> IF(CSV_Data!A839=0,"",CSV_Data!A839)</f>
        <v/>
      </c>
      <c r="B839" s="20" t="str">
        <f xml:space="preserve"> IF(CSV_Data!A839=0,"",CSV_Data!B839)</f>
        <v/>
      </c>
      <c r="C839" s="21" t="str">
        <f xml:space="preserve"> IF(CSV_Data!A839=0,"",CSV_Data!C839)</f>
        <v/>
      </c>
      <c r="D839" s="17" t="str">
        <f xml:space="preserve"> IF(CSV_Data!A839=0,"",CSV_Data!D839)</f>
        <v/>
      </c>
      <c r="E839" s="18" t="str">
        <f xml:space="preserve"> IF(CSV_Data!A839=0,"",CSV_Data!E839)</f>
        <v/>
      </c>
      <c r="F839" s="17" t="str">
        <f xml:space="preserve"> IF(CSV_Data!A839=0,"",CSV_Data!F839)</f>
        <v/>
      </c>
      <c r="G839" s="17" t="str">
        <f xml:space="preserve"> IF(CSV_Data!A839=0,"",IF(CSV_Data!G839=0,0,IF(OR(CSV_Data!F839=7,CSV_Data!F839=8,CSV_Data!F839=9,CSV_Data!F839=10,CSV_Data!F839=11),Rates!$B$4,Rates!$B$3)))</f>
        <v/>
      </c>
      <c r="H839" s="17" t="str">
        <f xml:space="preserve"> IF(CSV_Data!A839=0,"",IF(CSV_Data!H839=1,Rates!$B$5,0))</f>
        <v/>
      </c>
      <c r="I839" s="17" t="str">
        <f xml:space="preserve"> IF(CSV_Data!A839=0,"",IF(CSV_Data!I839=1,Rates!$B$6,0))</f>
        <v/>
      </c>
      <c r="J839" s="17" t="str">
        <f xml:space="preserve"> IF(CSV_Data!J839=1,"Paid to LA","")</f>
        <v/>
      </c>
      <c r="K839" s="17" t="str">
        <f xml:space="preserve"> IF(CSV_Data!A839=0,"",CSV_Data!K839)</f>
        <v/>
      </c>
      <c r="L839" s="17" t="str">
        <f xml:space="preserve"> IF(CSV_Data!A839=0,"",CSV_Data!L839)</f>
        <v/>
      </c>
      <c r="M839" s="19" t="str">
        <f>IF(CSV_Data!A839=0,"",IF(J839="Paid to LA",0,MAX(G839,I839))+H839)</f>
        <v/>
      </c>
      <c r="N839" s="19" t="str">
        <f xml:space="preserve"> IF(CSV_Data!A839=0,"",M839*K839)</f>
        <v/>
      </c>
      <c r="O839" s="19" t="str">
        <f xml:space="preserve"> IF(CSV_Data!A839=0,"",L839-N839)</f>
        <v/>
      </c>
    </row>
    <row r="840" spans="1:15">
      <c r="A840" s="16" t="str">
        <f xml:space="preserve"> IF(CSV_Data!A840=0,"",CSV_Data!A840)</f>
        <v/>
      </c>
      <c r="B840" s="20" t="str">
        <f xml:space="preserve"> IF(CSV_Data!A840=0,"",CSV_Data!B840)</f>
        <v/>
      </c>
      <c r="C840" s="21" t="str">
        <f xml:space="preserve"> IF(CSV_Data!A840=0,"",CSV_Data!C840)</f>
        <v/>
      </c>
      <c r="D840" s="17" t="str">
        <f xml:space="preserve"> IF(CSV_Data!A840=0,"",CSV_Data!D840)</f>
        <v/>
      </c>
      <c r="E840" s="18" t="str">
        <f xml:space="preserve"> IF(CSV_Data!A840=0,"",CSV_Data!E840)</f>
        <v/>
      </c>
      <c r="F840" s="17" t="str">
        <f xml:space="preserve"> IF(CSV_Data!A840=0,"",CSV_Data!F840)</f>
        <v/>
      </c>
      <c r="G840" s="17" t="str">
        <f xml:space="preserve"> IF(CSV_Data!A840=0,"",IF(CSV_Data!G840=0,0,IF(OR(CSV_Data!F840=7,CSV_Data!F840=8,CSV_Data!F840=9,CSV_Data!F840=10,CSV_Data!F840=11),Rates!$B$4,Rates!$B$3)))</f>
        <v/>
      </c>
      <c r="H840" s="17" t="str">
        <f xml:space="preserve"> IF(CSV_Data!A840=0,"",IF(CSV_Data!H840=1,Rates!$B$5,0))</f>
        <v/>
      </c>
      <c r="I840" s="17" t="str">
        <f xml:space="preserve"> IF(CSV_Data!A840=0,"",IF(CSV_Data!I840=1,Rates!$B$6,0))</f>
        <v/>
      </c>
      <c r="J840" s="17" t="str">
        <f xml:space="preserve"> IF(CSV_Data!J840=1,"Paid to LA","")</f>
        <v/>
      </c>
      <c r="K840" s="17" t="str">
        <f xml:space="preserve"> IF(CSV_Data!A840=0,"",CSV_Data!K840)</f>
        <v/>
      </c>
      <c r="L840" s="17" t="str">
        <f xml:space="preserve"> IF(CSV_Data!A840=0,"",CSV_Data!L840)</f>
        <v/>
      </c>
      <c r="M840" s="19" t="str">
        <f>IF(CSV_Data!A840=0,"",IF(J840="Paid to LA",0,MAX(G840,I840))+H840)</f>
        <v/>
      </c>
      <c r="N840" s="19" t="str">
        <f xml:space="preserve"> IF(CSV_Data!A840=0,"",M840*K840)</f>
        <v/>
      </c>
      <c r="O840" s="19" t="str">
        <f xml:space="preserve"> IF(CSV_Data!A840=0,"",L840-N840)</f>
        <v/>
      </c>
    </row>
    <row r="841" spans="1:15">
      <c r="A841" s="16" t="str">
        <f xml:space="preserve"> IF(CSV_Data!A841=0,"",CSV_Data!A841)</f>
        <v/>
      </c>
      <c r="B841" s="20" t="str">
        <f xml:space="preserve"> IF(CSV_Data!A841=0,"",CSV_Data!B841)</f>
        <v/>
      </c>
      <c r="C841" s="21" t="str">
        <f xml:space="preserve"> IF(CSV_Data!A841=0,"",CSV_Data!C841)</f>
        <v/>
      </c>
      <c r="D841" s="17" t="str">
        <f xml:space="preserve"> IF(CSV_Data!A841=0,"",CSV_Data!D841)</f>
        <v/>
      </c>
      <c r="E841" s="18" t="str">
        <f xml:space="preserve"> IF(CSV_Data!A841=0,"",CSV_Data!E841)</f>
        <v/>
      </c>
      <c r="F841" s="17" t="str">
        <f xml:space="preserve"> IF(CSV_Data!A841=0,"",CSV_Data!F841)</f>
        <v/>
      </c>
      <c r="G841" s="17" t="str">
        <f xml:space="preserve"> IF(CSV_Data!A841=0,"",IF(CSV_Data!G841=0,0,IF(OR(CSV_Data!F841=7,CSV_Data!F841=8,CSV_Data!F841=9,CSV_Data!F841=10,CSV_Data!F841=11),Rates!$B$4,Rates!$B$3)))</f>
        <v/>
      </c>
      <c r="H841" s="17" t="str">
        <f xml:space="preserve"> IF(CSV_Data!A841=0,"",IF(CSV_Data!H841=1,Rates!$B$5,0))</f>
        <v/>
      </c>
      <c r="I841" s="17" t="str">
        <f xml:space="preserve"> IF(CSV_Data!A841=0,"",IF(CSV_Data!I841=1,Rates!$B$6,0))</f>
        <v/>
      </c>
      <c r="J841" s="17" t="str">
        <f xml:space="preserve"> IF(CSV_Data!J841=1,"Paid to LA","")</f>
        <v/>
      </c>
      <c r="K841" s="17" t="str">
        <f xml:space="preserve"> IF(CSV_Data!A841=0,"",CSV_Data!K841)</f>
        <v/>
      </c>
      <c r="L841" s="17" t="str">
        <f xml:space="preserve"> IF(CSV_Data!A841=0,"",CSV_Data!L841)</f>
        <v/>
      </c>
      <c r="M841" s="19" t="str">
        <f>IF(CSV_Data!A841=0,"",IF(J841="Paid to LA",0,MAX(G841,I841))+H841)</f>
        <v/>
      </c>
      <c r="N841" s="19" t="str">
        <f xml:space="preserve"> IF(CSV_Data!A841=0,"",M841*K841)</f>
        <v/>
      </c>
      <c r="O841" s="19" t="str">
        <f xml:space="preserve"> IF(CSV_Data!A841=0,"",L841-N841)</f>
        <v/>
      </c>
    </row>
    <row r="842" spans="1:15">
      <c r="A842" s="16" t="str">
        <f xml:space="preserve"> IF(CSV_Data!A842=0,"",CSV_Data!A842)</f>
        <v/>
      </c>
      <c r="B842" s="20" t="str">
        <f xml:space="preserve"> IF(CSV_Data!A842=0,"",CSV_Data!B842)</f>
        <v/>
      </c>
      <c r="C842" s="21" t="str">
        <f xml:space="preserve"> IF(CSV_Data!A842=0,"",CSV_Data!C842)</f>
        <v/>
      </c>
      <c r="D842" s="17" t="str">
        <f xml:space="preserve"> IF(CSV_Data!A842=0,"",CSV_Data!D842)</f>
        <v/>
      </c>
      <c r="E842" s="18" t="str">
        <f xml:space="preserve"> IF(CSV_Data!A842=0,"",CSV_Data!E842)</f>
        <v/>
      </c>
      <c r="F842" s="17" t="str">
        <f xml:space="preserve"> IF(CSV_Data!A842=0,"",CSV_Data!F842)</f>
        <v/>
      </c>
      <c r="G842" s="17" t="str">
        <f xml:space="preserve"> IF(CSV_Data!A842=0,"",IF(CSV_Data!G842=0,0,IF(OR(CSV_Data!F842=7,CSV_Data!F842=8,CSV_Data!F842=9,CSV_Data!F842=10,CSV_Data!F842=11),Rates!$B$4,Rates!$B$3)))</f>
        <v/>
      </c>
      <c r="H842" s="17" t="str">
        <f xml:space="preserve"> IF(CSV_Data!A842=0,"",IF(CSV_Data!H842=1,Rates!$B$5,0))</f>
        <v/>
      </c>
      <c r="I842" s="17" t="str">
        <f xml:space="preserve"> IF(CSV_Data!A842=0,"",IF(CSV_Data!I842=1,Rates!$B$6,0))</f>
        <v/>
      </c>
      <c r="J842" s="17" t="str">
        <f xml:space="preserve"> IF(CSV_Data!J842=1,"Paid to LA","")</f>
        <v/>
      </c>
      <c r="K842" s="17" t="str">
        <f xml:space="preserve"> IF(CSV_Data!A842=0,"",CSV_Data!K842)</f>
        <v/>
      </c>
      <c r="L842" s="17" t="str">
        <f xml:space="preserve"> IF(CSV_Data!A842=0,"",CSV_Data!L842)</f>
        <v/>
      </c>
      <c r="M842" s="19" t="str">
        <f>IF(CSV_Data!A842=0,"",IF(J842="Paid to LA",0,MAX(G842,I842))+H842)</f>
        <v/>
      </c>
      <c r="N842" s="19" t="str">
        <f xml:space="preserve"> IF(CSV_Data!A842=0,"",M842*K842)</f>
        <v/>
      </c>
      <c r="O842" s="19" t="str">
        <f xml:space="preserve"> IF(CSV_Data!A842=0,"",L842-N842)</f>
        <v/>
      </c>
    </row>
    <row r="843" spans="1:15">
      <c r="A843" s="16" t="str">
        <f xml:space="preserve"> IF(CSV_Data!A843=0,"",CSV_Data!A843)</f>
        <v/>
      </c>
      <c r="B843" s="20" t="str">
        <f xml:space="preserve"> IF(CSV_Data!A843=0,"",CSV_Data!B843)</f>
        <v/>
      </c>
      <c r="C843" s="21" t="str">
        <f xml:space="preserve"> IF(CSV_Data!A843=0,"",CSV_Data!C843)</f>
        <v/>
      </c>
      <c r="D843" s="17" t="str">
        <f xml:space="preserve"> IF(CSV_Data!A843=0,"",CSV_Data!D843)</f>
        <v/>
      </c>
      <c r="E843" s="18" t="str">
        <f xml:space="preserve"> IF(CSV_Data!A843=0,"",CSV_Data!E843)</f>
        <v/>
      </c>
      <c r="F843" s="17" t="str">
        <f xml:space="preserve"> IF(CSV_Data!A843=0,"",CSV_Data!F843)</f>
        <v/>
      </c>
      <c r="G843" s="17" t="str">
        <f xml:space="preserve"> IF(CSV_Data!A843=0,"",IF(CSV_Data!G843=0,0,IF(OR(CSV_Data!F843=7,CSV_Data!F843=8,CSV_Data!F843=9,CSV_Data!F843=10,CSV_Data!F843=11),Rates!$B$4,Rates!$B$3)))</f>
        <v/>
      </c>
      <c r="H843" s="17" t="str">
        <f xml:space="preserve"> IF(CSV_Data!A843=0,"",IF(CSV_Data!H843=1,Rates!$B$5,0))</f>
        <v/>
      </c>
      <c r="I843" s="17" t="str">
        <f xml:space="preserve"> IF(CSV_Data!A843=0,"",IF(CSV_Data!I843=1,Rates!$B$6,0))</f>
        <v/>
      </c>
      <c r="J843" s="17" t="str">
        <f xml:space="preserve"> IF(CSV_Data!J843=1,"Paid to LA","")</f>
        <v/>
      </c>
      <c r="K843" s="17" t="str">
        <f xml:space="preserve"> IF(CSV_Data!A843=0,"",CSV_Data!K843)</f>
        <v/>
      </c>
      <c r="L843" s="17" t="str">
        <f xml:space="preserve"> IF(CSV_Data!A843=0,"",CSV_Data!L843)</f>
        <v/>
      </c>
      <c r="M843" s="19" t="str">
        <f>IF(CSV_Data!A843=0,"",IF(J843="Paid to LA",0,MAX(G843,I843))+H843)</f>
        <v/>
      </c>
      <c r="N843" s="19" t="str">
        <f xml:space="preserve"> IF(CSV_Data!A843=0,"",M843*K843)</f>
        <v/>
      </c>
      <c r="O843" s="19" t="str">
        <f xml:space="preserve"> IF(CSV_Data!A843=0,"",L843-N843)</f>
        <v/>
      </c>
    </row>
    <row r="844" spans="1:15">
      <c r="A844" s="16" t="str">
        <f xml:space="preserve"> IF(CSV_Data!A844=0,"",CSV_Data!A844)</f>
        <v/>
      </c>
      <c r="B844" s="20" t="str">
        <f xml:space="preserve"> IF(CSV_Data!A844=0,"",CSV_Data!B844)</f>
        <v/>
      </c>
      <c r="C844" s="21" t="str">
        <f xml:space="preserve"> IF(CSV_Data!A844=0,"",CSV_Data!C844)</f>
        <v/>
      </c>
      <c r="D844" s="17" t="str">
        <f xml:space="preserve"> IF(CSV_Data!A844=0,"",CSV_Data!D844)</f>
        <v/>
      </c>
      <c r="E844" s="18" t="str">
        <f xml:space="preserve"> IF(CSV_Data!A844=0,"",CSV_Data!E844)</f>
        <v/>
      </c>
      <c r="F844" s="17" t="str">
        <f xml:space="preserve"> IF(CSV_Data!A844=0,"",CSV_Data!F844)</f>
        <v/>
      </c>
      <c r="G844" s="17" t="str">
        <f xml:space="preserve"> IF(CSV_Data!A844=0,"",IF(CSV_Data!G844=0,0,IF(OR(CSV_Data!F844=7,CSV_Data!F844=8,CSV_Data!F844=9,CSV_Data!F844=10,CSV_Data!F844=11),Rates!$B$4,Rates!$B$3)))</f>
        <v/>
      </c>
      <c r="H844" s="17" t="str">
        <f xml:space="preserve"> IF(CSV_Data!A844=0,"",IF(CSV_Data!H844=1,Rates!$B$5,0))</f>
        <v/>
      </c>
      <c r="I844" s="17" t="str">
        <f xml:space="preserve"> IF(CSV_Data!A844=0,"",IF(CSV_Data!I844=1,Rates!$B$6,0))</f>
        <v/>
      </c>
      <c r="J844" s="17" t="str">
        <f xml:space="preserve"> IF(CSV_Data!J844=1,"Paid to LA","")</f>
        <v/>
      </c>
      <c r="K844" s="17" t="str">
        <f xml:space="preserve"> IF(CSV_Data!A844=0,"",CSV_Data!K844)</f>
        <v/>
      </c>
      <c r="L844" s="17" t="str">
        <f xml:space="preserve"> IF(CSV_Data!A844=0,"",CSV_Data!L844)</f>
        <v/>
      </c>
      <c r="M844" s="19" t="str">
        <f>IF(CSV_Data!A844=0,"",IF(J844="Paid to LA",0,MAX(G844,I844))+H844)</f>
        <v/>
      </c>
      <c r="N844" s="19" t="str">
        <f xml:space="preserve"> IF(CSV_Data!A844=0,"",M844*K844)</f>
        <v/>
      </c>
      <c r="O844" s="19" t="str">
        <f xml:space="preserve"> IF(CSV_Data!A844=0,"",L844-N844)</f>
        <v/>
      </c>
    </row>
    <row r="845" spans="1:15">
      <c r="A845" s="16" t="str">
        <f xml:space="preserve"> IF(CSV_Data!A845=0,"",CSV_Data!A845)</f>
        <v/>
      </c>
      <c r="B845" s="20" t="str">
        <f xml:space="preserve"> IF(CSV_Data!A845=0,"",CSV_Data!B845)</f>
        <v/>
      </c>
      <c r="C845" s="21" t="str">
        <f xml:space="preserve"> IF(CSV_Data!A845=0,"",CSV_Data!C845)</f>
        <v/>
      </c>
      <c r="D845" s="17" t="str">
        <f xml:space="preserve"> IF(CSV_Data!A845=0,"",CSV_Data!D845)</f>
        <v/>
      </c>
      <c r="E845" s="18" t="str">
        <f xml:space="preserve"> IF(CSV_Data!A845=0,"",CSV_Data!E845)</f>
        <v/>
      </c>
      <c r="F845" s="17" t="str">
        <f xml:space="preserve"> IF(CSV_Data!A845=0,"",CSV_Data!F845)</f>
        <v/>
      </c>
      <c r="G845" s="17" t="str">
        <f xml:space="preserve"> IF(CSV_Data!A845=0,"",IF(CSV_Data!G845=0,0,IF(OR(CSV_Data!F845=7,CSV_Data!F845=8,CSV_Data!F845=9,CSV_Data!F845=10,CSV_Data!F845=11),Rates!$B$4,Rates!$B$3)))</f>
        <v/>
      </c>
      <c r="H845" s="17" t="str">
        <f xml:space="preserve"> IF(CSV_Data!A845=0,"",IF(CSV_Data!H845=1,Rates!$B$5,0))</f>
        <v/>
      </c>
      <c r="I845" s="17" t="str">
        <f xml:space="preserve"> IF(CSV_Data!A845=0,"",IF(CSV_Data!I845=1,Rates!$B$6,0))</f>
        <v/>
      </c>
      <c r="J845" s="17" t="str">
        <f xml:space="preserve"> IF(CSV_Data!J845=1,"Paid to LA","")</f>
        <v/>
      </c>
      <c r="K845" s="17" t="str">
        <f xml:space="preserve"> IF(CSV_Data!A845=0,"",CSV_Data!K845)</f>
        <v/>
      </c>
      <c r="L845" s="17" t="str">
        <f xml:space="preserve"> IF(CSV_Data!A845=0,"",CSV_Data!L845)</f>
        <v/>
      </c>
      <c r="M845" s="19" t="str">
        <f>IF(CSV_Data!A845=0,"",IF(J845="Paid to LA",0,MAX(G845,I845))+H845)</f>
        <v/>
      </c>
      <c r="N845" s="19" t="str">
        <f xml:space="preserve"> IF(CSV_Data!A845=0,"",M845*K845)</f>
        <v/>
      </c>
      <c r="O845" s="19" t="str">
        <f xml:space="preserve"> IF(CSV_Data!A845=0,"",L845-N845)</f>
        <v/>
      </c>
    </row>
    <row r="846" spans="1:15">
      <c r="A846" s="16" t="str">
        <f xml:space="preserve"> IF(CSV_Data!A846=0,"",CSV_Data!A846)</f>
        <v/>
      </c>
      <c r="B846" s="20" t="str">
        <f xml:space="preserve"> IF(CSV_Data!A846=0,"",CSV_Data!B846)</f>
        <v/>
      </c>
      <c r="C846" s="21" t="str">
        <f xml:space="preserve"> IF(CSV_Data!A846=0,"",CSV_Data!C846)</f>
        <v/>
      </c>
      <c r="D846" s="17" t="str">
        <f xml:space="preserve"> IF(CSV_Data!A846=0,"",CSV_Data!D846)</f>
        <v/>
      </c>
      <c r="E846" s="18" t="str">
        <f xml:space="preserve"> IF(CSV_Data!A846=0,"",CSV_Data!E846)</f>
        <v/>
      </c>
      <c r="F846" s="17" t="str">
        <f xml:space="preserve"> IF(CSV_Data!A846=0,"",CSV_Data!F846)</f>
        <v/>
      </c>
      <c r="G846" s="17" t="str">
        <f xml:space="preserve"> IF(CSV_Data!A846=0,"",IF(CSV_Data!G846=0,0,IF(OR(CSV_Data!F846=7,CSV_Data!F846=8,CSV_Data!F846=9,CSV_Data!F846=10,CSV_Data!F846=11),Rates!$B$4,Rates!$B$3)))</f>
        <v/>
      </c>
      <c r="H846" s="17" t="str">
        <f xml:space="preserve"> IF(CSV_Data!A846=0,"",IF(CSV_Data!H846=1,Rates!$B$5,0))</f>
        <v/>
      </c>
      <c r="I846" s="17" t="str">
        <f xml:space="preserve"> IF(CSV_Data!A846=0,"",IF(CSV_Data!I846=1,Rates!$B$6,0))</f>
        <v/>
      </c>
      <c r="J846" s="17" t="str">
        <f xml:space="preserve"> IF(CSV_Data!J846=1,"Paid to LA","")</f>
        <v/>
      </c>
      <c r="K846" s="17" t="str">
        <f xml:space="preserve"> IF(CSV_Data!A846=0,"",CSV_Data!K846)</f>
        <v/>
      </c>
      <c r="L846" s="17" t="str">
        <f xml:space="preserve"> IF(CSV_Data!A846=0,"",CSV_Data!L846)</f>
        <v/>
      </c>
      <c r="M846" s="19" t="str">
        <f>IF(CSV_Data!A846=0,"",IF(J846="Paid to LA",0,MAX(G846,I846))+H846)</f>
        <v/>
      </c>
      <c r="N846" s="19" t="str">
        <f xml:space="preserve"> IF(CSV_Data!A846=0,"",M846*K846)</f>
        <v/>
      </c>
      <c r="O846" s="19" t="str">
        <f xml:space="preserve"> IF(CSV_Data!A846=0,"",L846-N846)</f>
        <v/>
      </c>
    </row>
    <row r="847" spans="1:15">
      <c r="A847" s="16" t="str">
        <f xml:space="preserve"> IF(CSV_Data!A847=0,"",CSV_Data!A847)</f>
        <v/>
      </c>
      <c r="B847" s="20" t="str">
        <f xml:space="preserve"> IF(CSV_Data!A847=0,"",CSV_Data!B847)</f>
        <v/>
      </c>
      <c r="C847" s="21" t="str">
        <f xml:space="preserve"> IF(CSV_Data!A847=0,"",CSV_Data!C847)</f>
        <v/>
      </c>
      <c r="D847" s="17" t="str">
        <f xml:space="preserve"> IF(CSV_Data!A847=0,"",CSV_Data!D847)</f>
        <v/>
      </c>
      <c r="E847" s="18" t="str">
        <f xml:space="preserve"> IF(CSV_Data!A847=0,"",CSV_Data!E847)</f>
        <v/>
      </c>
      <c r="F847" s="17" t="str">
        <f xml:space="preserve"> IF(CSV_Data!A847=0,"",CSV_Data!F847)</f>
        <v/>
      </c>
      <c r="G847" s="17" t="str">
        <f xml:space="preserve"> IF(CSV_Data!A847=0,"",IF(CSV_Data!G847=0,0,IF(OR(CSV_Data!F847=7,CSV_Data!F847=8,CSV_Data!F847=9,CSV_Data!F847=10,CSV_Data!F847=11),Rates!$B$4,Rates!$B$3)))</f>
        <v/>
      </c>
      <c r="H847" s="17" t="str">
        <f xml:space="preserve"> IF(CSV_Data!A847=0,"",IF(CSV_Data!H847=1,Rates!$B$5,0))</f>
        <v/>
      </c>
      <c r="I847" s="17" t="str">
        <f xml:space="preserve"> IF(CSV_Data!A847=0,"",IF(CSV_Data!I847=1,Rates!$B$6,0))</f>
        <v/>
      </c>
      <c r="J847" s="17" t="str">
        <f xml:space="preserve"> IF(CSV_Data!J847=1,"Paid to LA","")</f>
        <v/>
      </c>
      <c r="K847" s="17" t="str">
        <f xml:space="preserve"> IF(CSV_Data!A847=0,"",CSV_Data!K847)</f>
        <v/>
      </c>
      <c r="L847" s="17" t="str">
        <f xml:space="preserve"> IF(CSV_Data!A847=0,"",CSV_Data!L847)</f>
        <v/>
      </c>
      <c r="M847" s="19" t="str">
        <f>IF(CSV_Data!A847=0,"",IF(J847="Paid to LA",0,MAX(G847,I847))+H847)</f>
        <v/>
      </c>
      <c r="N847" s="19" t="str">
        <f xml:space="preserve"> IF(CSV_Data!A847=0,"",M847*K847)</f>
        <v/>
      </c>
      <c r="O847" s="19" t="str">
        <f xml:space="preserve"> IF(CSV_Data!A847=0,"",L847-N847)</f>
        <v/>
      </c>
    </row>
    <row r="848" spans="1:15">
      <c r="A848" s="16" t="str">
        <f xml:space="preserve"> IF(CSV_Data!A848=0,"",CSV_Data!A848)</f>
        <v/>
      </c>
      <c r="B848" s="20" t="str">
        <f xml:space="preserve"> IF(CSV_Data!A848=0,"",CSV_Data!B848)</f>
        <v/>
      </c>
      <c r="C848" s="21" t="str">
        <f xml:space="preserve"> IF(CSV_Data!A848=0,"",CSV_Data!C848)</f>
        <v/>
      </c>
      <c r="D848" s="17" t="str">
        <f xml:space="preserve"> IF(CSV_Data!A848=0,"",CSV_Data!D848)</f>
        <v/>
      </c>
      <c r="E848" s="18" t="str">
        <f xml:space="preserve"> IF(CSV_Data!A848=0,"",CSV_Data!E848)</f>
        <v/>
      </c>
      <c r="F848" s="17" t="str">
        <f xml:space="preserve"> IF(CSV_Data!A848=0,"",CSV_Data!F848)</f>
        <v/>
      </c>
      <c r="G848" s="17" t="str">
        <f xml:space="preserve"> IF(CSV_Data!A848=0,"",IF(CSV_Data!G848=0,0,IF(OR(CSV_Data!F848=7,CSV_Data!F848=8,CSV_Data!F848=9,CSV_Data!F848=10,CSV_Data!F848=11),Rates!$B$4,Rates!$B$3)))</f>
        <v/>
      </c>
      <c r="H848" s="17" t="str">
        <f xml:space="preserve"> IF(CSV_Data!A848=0,"",IF(CSV_Data!H848=1,Rates!$B$5,0))</f>
        <v/>
      </c>
      <c r="I848" s="17" t="str">
        <f xml:space="preserve"> IF(CSV_Data!A848=0,"",IF(CSV_Data!I848=1,Rates!$B$6,0))</f>
        <v/>
      </c>
      <c r="J848" s="17" t="str">
        <f xml:space="preserve"> IF(CSV_Data!J848=1,"Paid to LA","")</f>
        <v/>
      </c>
      <c r="K848" s="17" t="str">
        <f xml:space="preserve"> IF(CSV_Data!A848=0,"",CSV_Data!K848)</f>
        <v/>
      </c>
      <c r="L848" s="17" t="str">
        <f xml:space="preserve"> IF(CSV_Data!A848=0,"",CSV_Data!L848)</f>
        <v/>
      </c>
      <c r="M848" s="19" t="str">
        <f>IF(CSV_Data!A848=0,"",IF(J848="Paid to LA",0,MAX(G848,I848))+H848)</f>
        <v/>
      </c>
      <c r="N848" s="19" t="str">
        <f xml:space="preserve"> IF(CSV_Data!A848=0,"",M848*K848)</f>
        <v/>
      </c>
      <c r="O848" s="19" t="str">
        <f xml:space="preserve"> IF(CSV_Data!A848=0,"",L848-N848)</f>
        <v/>
      </c>
    </row>
    <row r="849" spans="1:15">
      <c r="A849" s="16" t="str">
        <f xml:space="preserve"> IF(CSV_Data!A849=0,"",CSV_Data!A849)</f>
        <v/>
      </c>
      <c r="B849" s="20" t="str">
        <f xml:space="preserve"> IF(CSV_Data!A849=0,"",CSV_Data!B849)</f>
        <v/>
      </c>
      <c r="C849" s="21" t="str">
        <f xml:space="preserve"> IF(CSV_Data!A849=0,"",CSV_Data!C849)</f>
        <v/>
      </c>
      <c r="D849" s="17" t="str">
        <f xml:space="preserve"> IF(CSV_Data!A849=0,"",CSV_Data!D849)</f>
        <v/>
      </c>
      <c r="E849" s="18" t="str">
        <f xml:space="preserve"> IF(CSV_Data!A849=0,"",CSV_Data!E849)</f>
        <v/>
      </c>
      <c r="F849" s="17" t="str">
        <f xml:space="preserve"> IF(CSV_Data!A849=0,"",CSV_Data!F849)</f>
        <v/>
      </c>
      <c r="G849" s="17" t="str">
        <f xml:space="preserve"> IF(CSV_Data!A849=0,"",IF(CSV_Data!G849=0,0,IF(OR(CSV_Data!F849=7,CSV_Data!F849=8,CSV_Data!F849=9,CSV_Data!F849=10,CSV_Data!F849=11),Rates!$B$4,Rates!$B$3)))</f>
        <v/>
      </c>
      <c r="H849" s="17" t="str">
        <f xml:space="preserve"> IF(CSV_Data!A849=0,"",IF(CSV_Data!H849=1,Rates!$B$5,0))</f>
        <v/>
      </c>
      <c r="I849" s="17" t="str">
        <f xml:space="preserve"> IF(CSV_Data!A849=0,"",IF(CSV_Data!I849=1,Rates!$B$6,0))</f>
        <v/>
      </c>
      <c r="J849" s="17" t="str">
        <f xml:space="preserve"> IF(CSV_Data!J849=1,"Paid to LA","")</f>
        <v/>
      </c>
      <c r="K849" s="17" t="str">
        <f xml:space="preserve"> IF(CSV_Data!A849=0,"",CSV_Data!K849)</f>
        <v/>
      </c>
      <c r="L849" s="17" t="str">
        <f xml:space="preserve"> IF(CSV_Data!A849=0,"",CSV_Data!L849)</f>
        <v/>
      </c>
      <c r="M849" s="19" t="str">
        <f>IF(CSV_Data!A849=0,"",IF(J849="Paid to LA",0,MAX(G849,I849))+H849)</f>
        <v/>
      </c>
      <c r="N849" s="19" t="str">
        <f xml:space="preserve"> IF(CSV_Data!A849=0,"",M849*K849)</f>
        <v/>
      </c>
      <c r="O849" s="19" t="str">
        <f xml:space="preserve"> IF(CSV_Data!A849=0,"",L849-N849)</f>
        <v/>
      </c>
    </row>
    <row r="850" spans="1:15">
      <c r="A850" s="16" t="str">
        <f xml:space="preserve"> IF(CSV_Data!A850=0,"",CSV_Data!A850)</f>
        <v/>
      </c>
      <c r="B850" s="20" t="str">
        <f xml:space="preserve"> IF(CSV_Data!A850=0,"",CSV_Data!B850)</f>
        <v/>
      </c>
      <c r="C850" s="21" t="str">
        <f xml:space="preserve"> IF(CSV_Data!A850=0,"",CSV_Data!C850)</f>
        <v/>
      </c>
      <c r="D850" s="17" t="str">
        <f xml:space="preserve"> IF(CSV_Data!A850=0,"",CSV_Data!D850)</f>
        <v/>
      </c>
      <c r="E850" s="18" t="str">
        <f xml:space="preserve"> IF(CSV_Data!A850=0,"",CSV_Data!E850)</f>
        <v/>
      </c>
      <c r="F850" s="17" t="str">
        <f xml:space="preserve"> IF(CSV_Data!A850=0,"",CSV_Data!F850)</f>
        <v/>
      </c>
      <c r="G850" s="17" t="str">
        <f xml:space="preserve"> IF(CSV_Data!A850=0,"",IF(CSV_Data!G850=0,0,IF(OR(CSV_Data!F850=7,CSV_Data!F850=8,CSV_Data!F850=9,CSV_Data!F850=10,CSV_Data!F850=11),Rates!$B$4,Rates!$B$3)))</f>
        <v/>
      </c>
      <c r="H850" s="17" t="str">
        <f xml:space="preserve"> IF(CSV_Data!A850=0,"",IF(CSV_Data!H850=1,Rates!$B$5,0))</f>
        <v/>
      </c>
      <c r="I850" s="17" t="str">
        <f xml:space="preserve"> IF(CSV_Data!A850=0,"",IF(CSV_Data!I850=1,Rates!$B$6,0))</f>
        <v/>
      </c>
      <c r="J850" s="17" t="str">
        <f xml:space="preserve"> IF(CSV_Data!J850=1,"Paid to LA","")</f>
        <v/>
      </c>
      <c r="K850" s="17" t="str">
        <f xml:space="preserve"> IF(CSV_Data!A850=0,"",CSV_Data!K850)</f>
        <v/>
      </c>
      <c r="L850" s="17" t="str">
        <f xml:space="preserve"> IF(CSV_Data!A850=0,"",CSV_Data!L850)</f>
        <v/>
      </c>
      <c r="M850" s="19" t="str">
        <f>IF(CSV_Data!A850=0,"",IF(J850="Paid to LA",0,MAX(G850,I850))+H850)</f>
        <v/>
      </c>
      <c r="N850" s="19" t="str">
        <f xml:space="preserve"> IF(CSV_Data!A850=0,"",M850*K850)</f>
        <v/>
      </c>
      <c r="O850" s="19" t="str">
        <f xml:space="preserve"> IF(CSV_Data!A850=0,"",L850-N850)</f>
        <v/>
      </c>
    </row>
    <row r="851" spans="1:15">
      <c r="A851" s="16" t="str">
        <f xml:space="preserve"> IF(CSV_Data!A851=0,"",CSV_Data!A851)</f>
        <v/>
      </c>
      <c r="B851" s="20" t="str">
        <f xml:space="preserve"> IF(CSV_Data!A851=0,"",CSV_Data!B851)</f>
        <v/>
      </c>
      <c r="C851" s="21" t="str">
        <f xml:space="preserve"> IF(CSV_Data!A851=0,"",CSV_Data!C851)</f>
        <v/>
      </c>
      <c r="D851" s="17" t="str">
        <f xml:space="preserve"> IF(CSV_Data!A851=0,"",CSV_Data!D851)</f>
        <v/>
      </c>
      <c r="E851" s="18" t="str">
        <f xml:space="preserve"> IF(CSV_Data!A851=0,"",CSV_Data!E851)</f>
        <v/>
      </c>
      <c r="F851" s="17" t="str">
        <f xml:space="preserve"> IF(CSV_Data!A851=0,"",CSV_Data!F851)</f>
        <v/>
      </c>
      <c r="G851" s="17" t="str">
        <f xml:space="preserve"> IF(CSV_Data!A851=0,"",IF(CSV_Data!G851=0,0,IF(OR(CSV_Data!F851=7,CSV_Data!F851=8,CSV_Data!F851=9,CSV_Data!F851=10,CSV_Data!F851=11),Rates!$B$4,Rates!$B$3)))</f>
        <v/>
      </c>
      <c r="H851" s="17" t="str">
        <f xml:space="preserve"> IF(CSV_Data!A851=0,"",IF(CSV_Data!H851=1,Rates!$B$5,0))</f>
        <v/>
      </c>
      <c r="I851" s="17" t="str">
        <f xml:space="preserve"> IF(CSV_Data!A851=0,"",IF(CSV_Data!I851=1,Rates!$B$6,0))</f>
        <v/>
      </c>
      <c r="J851" s="17" t="str">
        <f xml:space="preserve"> IF(CSV_Data!J851=1,"Paid to LA","")</f>
        <v/>
      </c>
      <c r="K851" s="17" t="str">
        <f xml:space="preserve"> IF(CSV_Data!A851=0,"",CSV_Data!K851)</f>
        <v/>
      </c>
      <c r="L851" s="17" t="str">
        <f xml:space="preserve"> IF(CSV_Data!A851=0,"",CSV_Data!L851)</f>
        <v/>
      </c>
      <c r="M851" s="19" t="str">
        <f>IF(CSV_Data!A851=0,"",IF(J851="Paid to LA",0,MAX(G851,I851))+H851)</f>
        <v/>
      </c>
      <c r="N851" s="19" t="str">
        <f xml:space="preserve"> IF(CSV_Data!A851=0,"",M851*K851)</f>
        <v/>
      </c>
      <c r="O851" s="19" t="str">
        <f xml:space="preserve"> IF(CSV_Data!A851=0,"",L851-N851)</f>
        <v/>
      </c>
    </row>
    <row r="852" spans="1:15">
      <c r="A852" s="16" t="str">
        <f xml:space="preserve"> IF(CSV_Data!A852=0,"",CSV_Data!A852)</f>
        <v/>
      </c>
      <c r="B852" s="20" t="str">
        <f xml:space="preserve"> IF(CSV_Data!A852=0,"",CSV_Data!B852)</f>
        <v/>
      </c>
      <c r="C852" s="21" t="str">
        <f xml:space="preserve"> IF(CSV_Data!A852=0,"",CSV_Data!C852)</f>
        <v/>
      </c>
      <c r="D852" s="17" t="str">
        <f xml:space="preserve"> IF(CSV_Data!A852=0,"",CSV_Data!D852)</f>
        <v/>
      </c>
      <c r="E852" s="18" t="str">
        <f xml:space="preserve"> IF(CSV_Data!A852=0,"",CSV_Data!E852)</f>
        <v/>
      </c>
      <c r="F852" s="17" t="str">
        <f xml:space="preserve"> IF(CSV_Data!A852=0,"",CSV_Data!F852)</f>
        <v/>
      </c>
      <c r="G852" s="17" t="str">
        <f xml:space="preserve"> IF(CSV_Data!A852=0,"",IF(CSV_Data!G852=0,0,IF(OR(CSV_Data!F852=7,CSV_Data!F852=8,CSV_Data!F852=9,CSV_Data!F852=10,CSV_Data!F852=11),Rates!$B$4,Rates!$B$3)))</f>
        <v/>
      </c>
      <c r="H852" s="17" t="str">
        <f xml:space="preserve"> IF(CSV_Data!A852=0,"",IF(CSV_Data!H852=1,Rates!$B$5,0))</f>
        <v/>
      </c>
      <c r="I852" s="17" t="str">
        <f xml:space="preserve"> IF(CSV_Data!A852=0,"",IF(CSV_Data!I852=1,Rates!$B$6,0))</f>
        <v/>
      </c>
      <c r="J852" s="17" t="str">
        <f xml:space="preserve"> IF(CSV_Data!J852=1,"Paid to LA","")</f>
        <v/>
      </c>
      <c r="K852" s="17" t="str">
        <f xml:space="preserve"> IF(CSV_Data!A852=0,"",CSV_Data!K852)</f>
        <v/>
      </c>
      <c r="L852" s="17" t="str">
        <f xml:space="preserve"> IF(CSV_Data!A852=0,"",CSV_Data!L852)</f>
        <v/>
      </c>
      <c r="M852" s="19" t="str">
        <f>IF(CSV_Data!A852=0,"",IF(J852="Paid to LA",0,MAX(G852,I852))+H852)</f>
        <v/>
      </c>
      <c r="N852" s="19" t="str">
        <f xml:space="preserve"> IF(CSV_Data!A852=0,"",M852*K852)</f>
        <v/>
      </c>
      <c r="O852" s="19" t="str">
        <f xml:space="preserve"> IF(CSV_Data!A852=0,"",L852-N852)</f>
        <v/>
      </c>
    </row>
    <row r="853" spans="1:15">
      <c r="A853" s="16" t="str">
        <f xml:space="preserve"> IF(CSV_Data!A853=0,"",CSV_Data!A853)</f>
        <v/>
      </c>
      <c r="B853" s="20" t="str">
        <f xml:space="preserve"> IF(CSV_Data!A853=0,"",CSV_Data!B853)</f>
        <v/>
      </c>
      <c r="C853" s="21" t="str">
        <f xml:space="preserve"> IF(CSV_Data!A853=0,"",CSV_Data!C853)</f>
        <v/>
      </c>
      <c r="D853" s="17" t="str">
        <f xml:space="preserve"> IF(CSV_Data!A853=0,"",CSV_Data!D853)</f>
        <v/>
      </c>
      <c r="E853" s="18" t="str">
        <f xml:space="preserve"> IF(CSV_Data!A853=0,"",CSV_Data!E853)</f>
        <v/>
      </c>
      <c r="F853" s="17" t="str">
        <f xml:space="preserve"> IF(CSV_Data!A853=0,"",CSV_Data!F853)</f>
        <v/>
      </c>
      <c r="G853" s="17" t="str">
        <f xml:space="preserve"> IF(CSV_Data!A853=0,"",IF(CSV_Data!G853=0,0,IF(OR(CSV_Data!F853=7,CSV_Data!F853=8,CSV_Data!F853=9,CSV_Data!F853=10,CSV_Data!F853=11),Rates!$B$4,Rates!$B$3)))</f>
        <v/>
      </c>
      <c r="H853" s="17" t="str">
        <f xml:space="preserve"> IF(CSV_Data!A853=0,"",IF(CSV_Data!H853=1,Rates!$B$5,0))</f>
        <v/>
      </c>
      <c r="I853" s="17" t="str">
        <f xml:space="preserve"> IF(CSV_Data!A853=0,"",IF(CSV_Data!I853=1,Rates!$B$6,0))</f>
        <v/>
      </c>
      <c r="J853" s="17" t="str">
        <f xml:space="preserve"> IF(CSV_Data!J853=1,"Paid to LA","")</f>
        <v/>
      </c>
      <c r="K853" s="17" t="str">
        <f xml:space="preserve"> IF(CSV_Data!A853=0,"",CSV_Data!K853)</f>
        <v/>
      </c>
      <c r="L853" s="17" t="str">
        <f xml:space="preserve"> IF(CSV_Data!A853=0,"",CSV_Data!L853)</f>
        <v/>
      </c>
      <c r="M853" s="19" t="str">
        <f>IF(CSV_Data!A853=0,"",IF(J853="Paid to LA",0,MAX(G853,I853))+H853)</f>
        <v/>
      </c>
      <c r="N853" s="19" t="str">
        <f xml:space="preserve"> IF(CSV_Data!A853=0,"",M853*K853)</f>
        <v/>
      </c>
      <c r="O853" s="19" t="str">
        <f xml:space="preserve"> IF(CSV_Data!A853=0,"",L853-N853)</f>
        <v/>
      </c>
    </row>
    <row r="854" spans="1:15">
      <c r="A854" s="16" t="str">
        <f xml:space="preserve"> IF(CSV_Data!A854=0,"",CSV_Data!A854)</f>
        <v/>
      </c>
      <c r="B854" s="20" t="str">
        <f xml:space="preserve"> IF(CSV_Data!A854=0,"",CSV_Data!B854)</f>
        <v/>
      </c>
      <c r="C854" s="21" t="str">
        <f xml:space="preserve"> IF(CSV_Data!A854=0,"",CSV_Data!C854)</f>
        <v/>
      </c>
      <c r="D854" s="17" t="str">
        <f xml:space="preserve"> IF(CSV_Data!A854=0,"",CSV_Data!D854)</f>
        <v/>
      </c>
      <c r="E854" s="18" t="str">
        <f xml:space="preserve"> IF(CSV_Data!A854=0,"",CSV_Data!E854)</f>
        <v/>
      </c>
      <c r="F854" s="17" t="str">
        <f xml:space="preserve"> IF(CSV_Data!A854=0,"",CSV_Data!F854)</f>
        <v/>
      </c>
      <c r="G854" s="17" t="str">
        <f xml:space="preserve"> IF(CSV_Data!A854=0,"",IF(CSV_Data!G854=0,0,IF(OR(CSV_Data!F854=7,CSV_Data!F854=8,CSV_Data!F854=9,CSV_Data!F854=10,CSV_Data!F854=11),Rates!$B$4,Rates!$B$3)))</f>
        <v/>
      </c>
      <c r="H854" s="17" t="str">
        <f xml:space="preserve"> IF(CSV_Data!A854=0,"",IF(CSV_Data!H854=1,Rates!$B$5,0))</f>
        <v/>
      </c>
      <c r="I854" s="17" t="str">
        <f xml:space="preserve"> IF(CSV_Data!A854=0,"",IF(CSV_Data!I854=1,Rates!$B$6,0))</f>
        <v/>
      </c>
      <c r="J854" s="17" t="str">
        <f xml:space="preserve"> IF(CSV_Data!J854=1,"Paid to LA","")</f>
        <v/>
      </c>
      <c r="K854" s="17" t="str">
        <f xml:space="preserve"> IF(CSV_Data!A854=0,"",CSV_Data!K854)</f>
        <v/>
      </c>
      <c r="L854" s="17" t="str">
        <f xml:space="preserve"> IF(CSV_Data!A854=0,"",CSV_Data!L854)</f>
        <v/>
      </c>
      <c r="M854" s="19" t="str">
        <f>IF(CSV_Data!A854=0,"",IF(J854="Paid to LA",0,MAX(G854,I854))+H854)</f>
        <v/>
      </c>
      <c r="N854" s="19" t="str">
        <f xml:space="preserve"> IF(CSV_Data!A854=0,"",M854*K854)</f>
        <v/>
      </c>
      <c r="O854" s="19" t="str">
        <f xml:space="preserve"> IF(CSV_Data!A854=0,"",L854-N854)</f>
        <v/>
      </c>
    </row>
    <row r="855" spans="1:15">
      <c r="A855" s="16" t="str">
        <f xml:space="preserve"> IF(CSV_Data!A855=0,"",CSV_Data!A855)</f>
        <v/>
      </c>
      <c r="B855" s="20" t="str">
        <f xml:space="preserve"> IF(CSV_Data!A855=0,"",CSV_Data!B855)</f>
        <v/>
      </c>
      <c r="C855" s="21" t="str">
        <f xml:space="preserve"> IF(CSV_Data!A855=0,"",CSV_Data!C855)</f>
        <v/>
      </c>
      <c r="D855" s="17" t="str">
        <f xml:space="preserve"> IF(CSV_Data!A855=0,"",CSV_Data!D855)</f>
        <v/>
      </c>
      <c r="E855" s="18" t="str">
        <f xml:space="preserve"> IF(CSV_Data!A855=0,"",CSV_Data!E855)</f>
        <v/>
      </c>
      <c r="F855" s="17" t="str">
        <f xml:space="preserve"> IF(CSV_Data!A855=0,"",CSV_Data!F855)</f>
        <v/>
      </c>
      <c r="G855" s="17" t="str">
        <f xml:space="preserve"> IF(CSV_Data!A855=0,"",IF(CSV_Data!G855=0,0,IF(OR(CSV_Data!F855=7,CSV_Data!F855=8,CSV_Data!F855=9,CSV_Data!F855=10,CSV_Data!F855=11),Rates!$B$4,Rates!$B$3)))</f>
        <v/>
      </c>
      <c r="H855" s="17" t="str">
        <f xml:space="preserve"> IF(CSV_Data!A855=0,"",IF(CSV_Data!H855=1,Rates!$B$5,0))</f>
        <v/>
      </c>
      <c r="I855" s="17" t="str">
        <f xml:space="preserve"> IF(CSV_Data!A855=0,"",IF(CSV_Data!I855=1,Rates!$B$6,0))</f>
        <v/>
      </c>
      <c r="J855" s="17" t="str">
        <f xml:space="preserve"> IF(CSV_Data!J855=1,"Paid to LA","")</f>
        <v/>
      </c>
      <c r="K855" s="17" t="str">
        <f xml:space="preserve"> IF(CSV_Data!A855=0,"",CSV_Data!K855)</f>
        <v/>
      </c>
      <c r="L855" s="17" t="str">
        <f xml:space="preserve"> IF(CSV_Data!A855=0,"",CSV_Data!L855)</f>
        <v/>
      </c>
      <c r="M855" s="19" t="str">
        <f>IF(CSV_Data!A855=0,"",IF(J855="Paid to LA",0,MAX(G855,I855))+H855)</f>
        <v/>
      </c>
      <c r="N855" s="19" t="str">
        <f xml:space="preserve"> IF(CSV_Data!A855=0,"",M855*K855)</f>
        <v/>
      </c>
      <c r="O855" s="19" t="str">
        <f xml:space="preserve"> IF(CSV_Data!A855=0,"",L855-N855)</f>
        <v/>
      </c>
    </row>
    <row r="856" spans="1:15">
      <c r="A856" s="16" t="str">
        <f xml:space="preserve"> IF(CSV_Data!A856=0,"",CSV_Data!A856)</f>
        <v/>
      </c>
      <c r="B856" s="20" t="str">
        <f xml:space="preserve"> IF(CSV_Data!A856=0,"",CSV_Data!B856)</f>
        <v/>
      </c>
      <c r="C856" s="21" t="str">
        <f xml:space="preserve"> IF(CSV_Data!A856=0,"",CSV_Data!C856)</f>
        <v/>
      </c>
      <c r="D856" s="17" t="str">
        <f xml:space="preserve"> IF(CSV_Data!A856=0,"",CSV_Data!D856)</f>
        <v/>
      </c>
      <c r="E856" s="18" t="str">
        <f xml:space="preserve"> IF(CSV_Data!A856=0,"",CSV_Data!E856)</f>
        <v/>
      </c>
      <c r="F856" s="17" t="str">
        <f xml:space="preserve"> IF(CSV_Data!A856=0,"",CSV_Data!F856)</f>
        <v/>
      </c>
      <c r="G856" s="17" t="str">
        <f xml:space="preserve"> IF(CSV_Data!A856=0,"",IF(CSV_Data!G856=0,0,IF(OR(CSV_Data!F856=7,CSV_Data!F856=8,CSV_Data!F856=9,CSV_Data!F856=10,CSV_Data!F856=11),Rates!$B$4,Rates!$B$3)))</f>
        <v/>
      </c>
      <c r="H856" s="17" t="str">
        <f xml:space="preserve"> IF(CSV_Data!A856=0,"",IF(CSV_Data!H856=1,Rates!$B$5,0))</f>
        <v/>
      </c>
      <c r="I856" s="17" t="str">
        <f xml:space="preserve"> IF(CSV_Data!A856=0,"",IF(CSV_Data!I856=1,Rates!$B$6,0))</f>
        <v/>
      </c>
      <c r="J856" s="17" t="str">
        <f xml:space="preserve"> IF(CSV_Data!J856=1,"Paid to LA","")</f>
        <v/>
      </c>
      <c r="K856" s="17" t="str">
        <f xml:space="preserve"> IF(CSV_Data!A856=0,"",CSV_Data!K856)</f>
        <v/>
      </c>
      <c r="L856" s="17" t="str">
        <f xml:space="preserve"> IF(CSV_Data!A856=0,"",CSV_Data!L856)</f>
        <v/>
      </c>
      <c r="M856" s="19" t="str">
        <f>IF(CSV_Data!A856=0,"",IF(J856="Paid to LA",0,MAX(G856,I856))+H856)</f>
        <v/>
      </c>
      <c r="N856" s="19" t="str">
        <f xml:space="preserve"> IF(CSV_Data!A856=0,"",M856*K856)</f>
        <v/>
      </c>
      <c r="O856" s="19" t="str">
        <f xml:space="preserve"> IF(CSV_Data!A856=0,"",L856-N856)</f>
        <v/>
      </c>
    </row>
    <row r="857" spans="1:15">
      <c r="A857" s="16" t="str">
        <f xml:space="preserve"> IF(CSV_Data!A857=0,"",CSV_Data!A857)</f>
        <v/>
      </c>
      <c r="B857" s="20" t="str">
        <f xml:space="preserve"> IF(CSV_Data!A857=0,"",CSV_Data!B857)</f>
        <v/>
      </c>
      <c r="C857" s="21" t="str">
        <f xml:space="preserve"> IF(CSV_Data!A857=0,"",CSV_Data!C857)</f>
        <v/>
      </c>
      <c r="D857" s="17" t="str">
        <f xml:space="preserve"> IF(CSV_Data!A857=0,"",CSV_Data!D857)</f>
        <v/>
      </c>
      <c r="E857" s="18" t="str">
        <f xml:space="preserve"> IF(CSV_Data!A857=0,"",CSV_Data!E857)</f>
        <v/>
      </c>
      <c r="F857" s="17" t="str">
        <f xml:space="preserve"> IF(CSV_Data!A857=0,"",CSV_Data!F857)</f>
        <v/>
      </c>
      <c r="G857" s="17" t="str">
        <f xml:space="preserve"> IF(CSV_Data!A857=0,"",IF(CSV_Data!G857=0,0,IF(OR(CSV_Data!F857=7,CSV_Data!F857=8,CSV_Data!F857=9,CSV_Data!F857=10,CSV_Data!F857=11),Rates!$B$4,Rates!$B$3)))</f>
        <v/>
      </c>
      <c r="H857" s="17" t="str">
        <f xml:space="preserve"> IF(CSV_Data!A857=0,"",IF(CSV_Data!H857=1,Rates!$B$5,0))</f>
        <v/>
      </c>
      <c r="I857" s="17" t="str">
        <f xml:space="preserve"> IF(CSV_Data!A857=0,"",IF(CSV_Data!I857=1,Rates!$B$6,0))</f>
        <v/>
      </c>
      <c r="J857" s="17" t="str">
        <f xml:space="preserve"> IF(CSV_Data!J857=1,"Paid to LA","")</f>
        <v/>
      </c>
      <c r="K857" s="17" t="str">
        <f xml:space="preserve"> IF(CSV_Data!A857=0,"",CSV_Data!K857)</f>
        <v/>
      </c>
      <c r="L857" s="17" t="str">
        <f xml:space="preserve"> IF(CSV_Data!A857=0,"",CSV_Data!L857)</f>
        <v/>
      </c>
      <c r="M857" s="19" t="str">
        <f>IF(CSV_Data!A857=0,"",IF(J857="Paid to LA",0,MAX(G857,I857))+H857)</f>
        <v/>
      </c>
      <c r="N857" s="19" t="str">
        <f xml:space="preserve"> IF(CSV_Data!A857=0,"",M857*K857)</f>
        <v/>
      </c>
      <c r="O857" s="19" t="str">
        <f xml:space="preserve"> IF(CSV_Data!A857=0,"",L857-N857)</f>
        <v/>
      </c>
    </row>
    <row r="858" spans="1:15">
      <c r="A858" s="16" t="str">
        <f xml:space="preserve"> IF(CSV_Data!A858=0,"",CSV_Data!A858)</f>
        <v/>
      </c>
      <c r="B858" s="20" t="str">
        <f xml:space="preserve"> IF(CSV_Data!A858=0,"",CSV_Data!B858)</f>
        <v/>
      </c>
      <c r="C858" s="21" t="str">
        <f xml:space="preserve"> IF(CSV_Data!A858=0,"",CSV_Data!C858)</f>
        <v/>
      </c>
      <c r="D858" s="17" t="str">
        <f xml:space="preserve"> IF(CSV_Data!A858=0,"",CSV_Data!D858)</f>
        <v/>
      </c>
      <c r="E858" s="18" t="str">
        <f xml:space="preserve"> IF(CSV_Data!A858=0,"",CSV_Data!E858)</f>
        <v/>
      </c>
      <c r="F858" s="17" t="str">
        <f xml:space="preserve"> IF(CSV_Data!A858=0,"",CSV_Data!F858)</f>
        <v/>
      </c>
      <c r="G858" s="17" t="str">
        <f xml:space="preserve"> IF(CSV_Data!A858=0,"",IF(CSV_Data!G858=0,0,IF(OR(CSV_Data!F858=7,CSV_Data!F858=8,CSV_Data!F858=9,CSV_Data!F858=10,CSV_Data!F858=11),Rates!$B$4,Rates!$B$3)))</f>
        <v/>
      </c>
      <c r="H858" s="17" t="str">
        <f xml:space="preserve"> IF(CSV_Data!A858=0,"",IF(CSV_Data!H858=1,Rates!$B$5,0))</f>
        <v/>
      </c>
      <c r="I858" s="17" t="str">
        <f xml:space="preserve"> IF(CSV_Data!A858=0,"",IF(CSV_Data!I858=1,Rates!$B$6,0))</f>
        <v/>
      </c>
      <c r="J858" s="17" t="str">
        <f xml:space="preserve"> IF(CSV_Data!J858=1,"Paid to LA","")</f>
        <v/>
      </c>
      <c r="K858" s="17" t="str">
        <f xml:space="preserve"> IF(CSV_Data!A858=0,"",CSV_Data!K858)</f>
        <v/>
      </c>
      <c r="L858" s="17" t="str">
        <f xml:space="preserve"> IF(CSV_Data!A858=0,"",CSV_Data!L858)</f>
        <v/>
      </c>
      <c r="M858" s="19" t="str">
        <f>IF(CSV_Data!A858=0,"",IF(J858="Paid to LA",0,MAX(G858,I858))+H858)</f>
        <v/>
      </c>
      <c r="N858" s="19" t="str">
        <f xml:space="preserve"> IF(CSV_Data!A858=0,"",M858*K858)</f>
        <v/>
      </c>
      <c r="O858" s="19" t="str">
        <f xml:space="preserve"> IF(CSV_Data!A858=0,"",L858-N858)</f>
        <v/>
      </c>
    </row>
    <row r="859" spans="1:15">
      <c r="A859" s="16" t="str">
        <f xml:space="preserve"> IF(CSV_Data!A859=0,"",CSV_Data!A859)</f>
        <v/>
      </c>
      <c r="B859" s="20" t="str">
        <f xml:space="preserve"> IF(CSV_Data!A859=0,"",CSV_Data!B859)</f>
        <v/>
      </c>
      <c r="C859" s="21" t="str">
        <f xml:space="preserve"> IF(CSV_Data!A859=0,"",CSV_Data!C859)</f>
        <v/>
      </c>
      <c r="D859" s="17" t="str">
        <f xml:space="preserve"> IF(CSV_Data!A859=0,"",CSV_Data!D859)</f>
        <v/>
      </c>
      <c r="E859" s="18" t="str">
        <f xml:space="preserve"> IF(CSV_Data!A859=0,"",CSV_Data!E859)</f>
        <v/>
      </c>
      <c r="F859" s="17" t="str">
        <f xml:space="preserve"> IF(CSV_Data!A859=0,"",CSV_Data!F859)</f>
        <v/>
      </c>
      <c r="G859" s="17" t="str">
        <f xml:space="preserve"> IF(CSV_Data!A859=0,"",IF(CSV_Data!G859=0,0,IF(OR(CSV_Data!F859=7,CSV_Data!F859=8,CSV_Data!F859=9,CSV_Data!F859=10,CSV_Data!F859=11),Rates!$B$4,Rates!$B$3)))</f>
        <v/>
      </c>
      <c r="H859" s="17" t="str">
        <f xml:space="preserve"> IF(CSV_Data!A859=0,"",IF(CSV_Data!H859=1,Rates!$B$5,0))</f>
        <v/>
      </c>
      <c r="I859" s="17" t="str">
        <f xml:space="preserve"> IF(CSV_Data!A859=0,"",IF(CSV_Data!I859=1,Rates!$B$6,0))</f>
        <v/>
      </c>
      <c r="J859" s="17" t="str">
        <f xml:space="preserve"> IF(CSV_Data!J859=1,"Paid to LA","")</f>
        <v/>
      </c>
      <c r="K859" s="17" t="str">
        <f xml:space="preserve"> IF(CSV_Data!A859=0,"",CSV_Data!K859)</f>
        <v/>
      </c>
      <c r="L859" s="17" t="str">
        <f xml:space="preserve"> IF(CSV_Data!A859=0,"",CSV_Data!L859)</f>
        <v/>
      </c>
      <c r="M859" s="19" t="str">
        <f>IF(CSV_Data!A859=0,"",IF(J859="Paid to LA",0,MAX(G859,I859))+H859)</f>
        <v/>
      </c>
      <c r="N859" s="19" t="str">
        <f xml:space="preserve"> IF(CSV_Data!A859=0,"",M859*K859)</f>
        <v/>
      </c>
      <c r="O859" s="19" t="str">
        <f xml:space="preserve"> IF(CSV_Data!A859=0,"",L859-N859)</f>
        <v/>
      </c>
    </row>
    <row r="860" spans="1:15">
      <c r="A860" s="16" t="str">
        <f xml:space="preserve"> IF(CSV_Data!A860=0,"",CSV_Data!A860)</f>
        <v/>
      </c>
      <c r="B860" s="20" t="str">
        <f xml:space="preserve"> IF(CSV_Data!A860=0,"",CSV_Data!B860)</f>
        <v/>
      </c>
      <c r="C860" s="21" t="str">
        <f xml:space="preserve"> IF(CSV_Data!A860=0,"",CSV_Data!C860)</f>
        <v/>
      </c>
      <c r="D860" s="17" t="str">
        <f xml:space="preserve"> IF(CSV_Data!A860=0,"",CSV_Data!D860)</f>
        <v/>
      </c>
      <c r="E860" s="18" t="str">
        <f xml:space="preserve"> IF(CSV_Data!A860=0,"",CSV_Data!E860)</f>
        <v/>
      </c>
      <c r="F860" s="17" t="str">
        <f xml:space="preserve"> IF(CSV_Data!A860=0,"",CSV_Data!F860)</f>
        <v/>
      </c>
      <c r="G860" s="17" t="str">
        <f xml:space="preserve"> IF(CSV_Data!A860=0,"",IF(CSV_Data!G860=0,0,IF(OR(CSV_Data!F860=7,CSV_Data!F860=8,CSV_Data!F860=9,CSV_Data!F860=10,CSV_Data!F860=11),Rates!$B$4,Rates!$B$3)))</f>
        <v/>
      </c>
      <c r="H860" s="17" t="str">
        <f xml:space="preserve"> IF(CSV_Data!A860=0,"",IF(CSV_Data!H860=1,Rates!$B$5,0))</f>
        <v/>
      </c>
      <c r="I860" s="17" t="str">
        <f xml:space="preserve"> IF(CSV_Data!A860=0,"",IF(CSV_Data!I860=1,Rates!$B$6,0))</f>
        <v/>
      </c>
      <c r="J860" s="17" t="str">
        <f xml:space="preserve"> IF(CSV_Data!J860=1,"Paid to LA","")</f>
        <v/>
      </c>
      <c r="K860" s="17" t="str">
        <f xml:space="preserve"> IF(CSV_Data!A860=0,"",CSV_Data!K860)</f>
        <v/>
      </c>
      <c r="L860" s="17" t="str">
        <f xml:space="preserve"> IF(CSV_Data!A860=0,"",CSV_Data!L860)</f>
        <v/>
      </c>
      <c r="M860" s="19" t="str">
        <f>IF(CSV_Data!A860=0,"",IF(J860="Paid to LA",0,MAX(G860,I860))+H860)</f>
        <v/>
      </c>
      <c r="N860" s="19" t="str">
        <f xml:space="preserve"> IF(CSV_Data!A860=0,"",M860*K860)</f>
        <v/>
      </c>
      <c r="O860" s="19" t="str">
        <f xml:space="preserve"> IF(CSV_Data!A860=0,"",L860-N860)</f>
        <v/>
      </c>
    </row>
    <row r="861" spans="1:15">
      <c r="A861" s="16" t="str">
        <f xml:space="preserve"> IF(CSV_Data!A861=0,"",CSV_Data!A861)</f>
        <v/>
      </c>
      <c r="B861" s="20" t="str">
        <f xml:space="preserve"> IF(CSV_Data!A861=0,"",CSV_Data!B861)</f>
        <v/>
      </c>
      <c r="C861" s="21" t="str">
        <f xml:space="preserve"> IF(CSV_Data!A861=0,"",CSV_Data!C861)</f>
        <v/>
      </c>
      <c r="D861" s="17" t="str">
        <f xml:space="preserve"> IF(CSV_Data!A861=0,"",CSV_Data!D861)</f>
        <v/>
      </c>
      <c r="E861" s="18" t="str">
        <f xml:space="preserve"> IF(CSV_Data!A861=0,"",CSV_Data!E861)</f>
        <v/>
      </c>
      <c r="F861" s="17" t="str">
        <f xml:space="preserve"> IF(CSV_Data!A861=0,"",CSV_Data!F861)</f>
        <v/>
      </c>
      <c r="G861" s="17" t="str">
        <f xml:space="preserve"> IF(CSV_Data!A861=0,"",IF(CSV_Data!G861=0,0,IF(OR(CSV_Data!F861=7,CSV_Data!F861=8,CSV_Data!F861=9,CSV_Data!F861=10,CSV_Data!F861=11),Rates!$B$4,Rates!$B$3)))</f>
        <v/>
      </c>
      <c r="H861" s="17" t="str">
        <f xml:space="preserve"> IF(CSV_Data!A861=0,"",IF(CSV_Data!H861=1,Rates!$B$5,0))</f>
        <v/>
      </c>
      <c r="I861" s="17" t="str">
        <f xml:space="preserve"> IF(CSV_Data!A861=0,"",IF(CSV_Data!I861=1,Rates!$B$6,0))</f>
        <v/>
      </c>
      <c r="J861" s="17" t="str">
        <f xml:space="preserve"> IF(CSV_Data!J861=1,"Paid to LA","")</f>
        <v/>
      </c>
      <c r="K861" s="17" t="str">
        <f xml:space="preserve"> IF(CSV_Data!A861=0,"",CSV_Data!K861)</f>
        <v/>
      </c>
      <c r="L861" s="17" t="str">
        <f xml:space="preserve"> IF(CSV_Data!A861=0,"",CSV_Data!L861)</f>
        <v/>
      </c>
      <c r="M861" s="19" t="str">
        <f>IF(CSV_Data!A861=0,"",IF(J861="Paid to LA",0,MAX(G861,I861))+H861)</f>
        <v/>
      </c>
      <c r="N861" s="19" t="str">
        <f xml:space="preserve"> IF(CSV_Data!A861=0,"",M861*K861)</f>
        <v/>
      </c>
      <c r="O861" s="19" t="str">
        <f xml:space="preserve"> IF(CSV_Data!A861=0,"",L861-N861)</f>
        <v/>
      </c>
    </row>
    <row r="862" spans="1:15">
      <c r="A862" s="16" t="str">
        <f xml:space="preserve"> IF(CSV_Data!A862=0,"",CSV_Data!A862)</f>
        <v/>
      </c>
      <c r="B862" s="20" t="str">
        <f xml:space="preserve"> IF(CSV_Data!A862=0,"",CSV_Data!B862)</f>
        <v/>
      </c>
      <c r="C862" s="21" t="str">
        <f xml:space="preserve"> IF(CSV_Data!A862=0,"",CSV_Data!C862)</f>
        <v/>
      </c>
      <c r="D862" s="17" t="str">
        <f xml:space="preserve"> IF(CSV_Data!A862=0,"",CSV_Data!D862)</f>
        <v/>
      </c>
      <c r="E862" s="18" t="str">
        <f xml:space="preserve"> IF(CSV_Data!A862=0,"",CSV_Data!E862)</f>
        <v/>
      </c>
      <c r="F862" s="17" t="str">
        <f xml:space="preserve"> IF(CSV_Data!A862=0,"",CSV_Data!F862)</f>
        <v/>
      </c>
      <c r="G862" s="17" t="str">
        <f xml:space="preserve"> IF(CSV_Data!A862=0,"",IF(CSV_Data!G862=0,0,IF(OR(CSV_Data!F862=7,CSV_Data!F862=8,CSV_Data!F862=9,CSV_Data!F862=10,CSV_Data!F862=11),Rates!$B$4,Rates!$B$3)))</f>
        <v/>
      </c>
      <c r="H862" s="17" t="str">
        <f xml:space="preserve"> IF(CSV_Data!A862=0,"",IF(CSV_Data!H862=1,Rates!$B$5,0))</f>
        <v/>
      </c>
      <c r="I862" s="17" t="str">
        <f xml:space="preserve"> IF(CSV_Data!A862=0,"",IF(CSV_Data!I862=1,Rates!$B$6,0))</f>
        <v/>
      </c>
      <c r="J862" s="17" t="str">
        <f xml:space="preserve"> IF(CSV_Data!J862=1,"Paid to LA","")</f>
        <v/>
      </c>
      <c r="K862" s="17" t="str">
        <f xml:space="preserve"> IF(CSV_Data!A862=0,"",CSV_Data!K862)</f>
        <v/>
      </c>
      <c r="L862" s="17" t="str">
        <f xml:space="preserve"> IF(CSV_Data!A862=0,"",CSV_Data!L862)</f>
        <v/>
      </c>
      <c r="M862" s="19" t="str">
        <f>IF(CSV_Data!A862=0,"",IF(J862="Paid to LA",0,MAX(G862,I862))+H862)</f>
        <v/>
      </c>
      <c r="N862" s="19" t="str">
        <f xml:space="preserve"> IF(CSV_Data!A862=0,"",M862*K862)</f>
        <v/>
      </c>
      <c r="O862" s="19" t="str">
        <f xml:space="preserve"> IF(CSV_Data!A862=0,"",L862-N862)</f>
        <v/>
      </c>
    </row>
    <row r="863" spans="1:15">
      <c r="A863" s="16" t="str">
        <f xml:space="preserve"> IF(CSV_Data!A863=0,"",CSV_Data!A863)</f>
        <v/>
      </c>
      <c r="B863" s="20" t="str">
        <f xml:space="preserve"> IF(CSV_Data!A863=0,"",CSV_Data!B863)</f>
        <v/>
      </c>
      <c r="C863" s="21" t="str">
        <f xml:space="preserve"> IF(CSV_Data!A863=0,"",CSV_Data!C863)</f>
        <v/>
      </c>
      <c r="D863" s="17" t="str">
        <f xml:space="preserve"> IF(CSV_Data!A863=0,"",CSV_Data!D863)</f>
        <v/>
      </c>
      <c r="E863" s="18" t="str">
        <f xml:space="preserve"> IF(CSV_Data!A863=0,"",CSV_Data!E863)</f>
        <v/>
      </c>
      <c r="F863" s="17" t="str">
        <f xml:space="preserve"> IF(CSV_Data!A863=0,"",CSV_Data!F863)</f>
        <v/>
      </c>
      <c r="G863" s="17" t="str">
        <f xml:space="preserve"> IF(CSV_Data!A863=0,"",IF(CSV_Data!G863=0,0,IF(OR(CSV_Data!F863=7,CSV_Data!F863=8,CSV_Data!F863=9,CSV_Data!F863=10,CSV_Data!F863=11),Rates!$B$4,Rates!$B$3)))</f>
        <v/>
      </c>
      <c r="H863" s="17" t="str">
        <f xml:space="preserve"> IF(CSV_Data!A863=0,"",IF(CSV_Data!H863=1,Rates!$B$5,0))</f>
        <v/>
      </c>
      <c r="I863" s="17" t="str">
        <f xml:space="preserve"> IF(CSV_Data!A863=0,"",IF(CSV_Data!I863=1,Rates!$B$6,0))</f>
        <v/>
      </c>
      <c r="J863" s="17" t="str">
        <f xml:space="preserve"> IF(CSV_Data!J863=1,"Paid to LA","")</f>
        <v/>
      </c>
      <c r="K863" s="17" t="str">
        <f xml:space="preserve"> IF(CSV_Data!A863=0,"",CSV_Data!K863)</f>
        <v/>
      </c>
      <c r="L863" s="17" t="str">
        <f xml:space="preserve"> IF(CSV_Data!A863=0,"",CSV_Data!L863)</f>
        <v/>
      </c>
      <c r="M863" s="19" t="str">
        <f>IF(CSV_Data!A863=0,"",IF(J863="Paid to LA",0,MAX(G863,I863))+H863)</f>
        <v/>
      </c>
      <c r="N863" s="19" t="str">
        <f xml:space="preserve"> IF(CSV_Data!A863=0,"",M863*K863)</f>
        <v/>
      </c>
      <c r="O863" s="19" t="str">
        <f xml:space="preserve"> IF(CSV_Data!A863=0,"",L863-N863)</f>
        <v/>
      </c>
    </row>
    <row r="864" spans="1:15">
      <c r="A864" s="16" t="str">
        <f xml:space="preserve"> IF(CSV_Data!A864=0,"",CSV_Data!A864)</f>
        <v/>
      </c>
      <c r="B864" s="20" t="str">
        <f xml:space="preserve"> IF(CSV_Data!A864=0,"",CSV_Data!B864)</f>
        <v/>
      </c>
      <c r="C864" s="21" t="str">
        <f xml:space="preserve"> IF(CSV_Data!A864=0,"",CSV_Data!C864)</f>
        <v/>
      </c>
      <c r="D864" s="17" t="str">
        <f xml:space="preserve"> IF(CSV_Data!A864=0,"",CSV_Data!D864)</f>
        <v/>
      </c>
      <c r="E864" s="18" t="str">
        <f xml:space="preserve"> IF(CSV_Data!A864=0,"",CSV_Data!E864)</f>
        <v/>
      </c>
      <c r="F864" s="17" t="str">
        <f xml:space="preserve"> IF(CSV_Data!A864=0,"",CSV_Data!F864)</f>
        <v/>
      </c>
      <c r="G864" s="17" t="str">
        <f xml:space="preserve"> IF(CSV_Data!A864=0,"",IF(CSV_Data!G864=0,0,IF(OR(CSV_Data!F864=7,CSV_Data!F864=8,CSV_Data!F864=9,CSV_Data!F864=10,CSV_Data!F864=11),Rates!$B$4,Rates!$B$3)))</f>
        <v/>
      </c>
      <c r="H864" s="17" t="str">
        <f xml:space="preserve"> IF(CSV_Data!A864=0,"",IF(CSV_Data!H864=1,Rates!$B$5,0))</f>
        <v/>
      </c>
      <c r="I864" s="17" t="str">
        <f xml:space="preserve"> IF(CSV_Data!A864=0,"",IF(CSV_Data!I864=1,Rates!$B$6,0))</f>
        <v/>
      </c>
      <c r="J864" s="17" t="str">
        <f xml:space="preserve"> IF(CSV_Data!J864=1,"Paid to LA","")</f>
        <v/>
      </c>
      <c r="K864" s="17" t="str">
        <f xml:space="preserve"> IF(CSV_Data!A864=0,"",CSV_Data!K864)</f>
        <v/>
      </c>
      <c r="L864" s="17" t="str">
        <f xml:space="preserve"> IF(CSV_Data!A864=0,"",CSV_Data!L864)</f>
        <v/>
      </c>
      <c r="M864" s="19" t="str">
        <f>IF(CSV_Data!A864=0,"",IF(J864="Paid to LA",0,MAX(G864,I864))+H864)</f>
        <v/>
      </c>
      <c r="N864" s="19" t="str">
        <f xml:space="preserve"> IF(CSV_Data!A864=0,"",M864*K864)</f>
        <v/>
      </c>
      <c r="O864" s="19" t="str">
        <f xml:space="preserve"> IF(CSV_Data!A864=0,"",L864-N864)</f>
        <v/>
      </c>
    </row>
    <row r="865" spans="1:15">
      <c r="A865" s="16" t="str">
        <f xml:space="preserve"> IF(CSV_Data!A865=0,"",CSV_Data!A865)</f>
        <v/>
      </c>
      <c r="B865" s="20" t="str">
        <f xml:space="preserve"> IF(CSV_Data!A865=0,"",CSV_Data!B865)</f>
        <v/>
      </c>
      <c r="C865" s="21" t="str">
        <f xml:space="preserve"> IF(CSV_Data!A865=0,"",CSV_Data!C865)</f>
        <v/>
      </c>
      <c r="D865" s="17" t="str">
        <f xml:space="preserve"> IF(CSV_Data!A865=0,"",CSV_Data!D865)</f>
        <v/>
      </c>
      <c r="E865" s="18" t="str">
        <f xml:space="preserve"> IF(CSV_Data!A865=0,"",CSV_Data!E865)</f>
        <v/>
      </c>
      <c r="F865" s="17" t="str">
        <f xml:space="preserve"> IF(CSV_Data!A865=0,"",CSV_Data!F865)</f>
        <v/>
      </c>
      <c r="G865" s="17" t="str">
        <f xml:space="preserve"> IF(CSV_Data!A865=0,"",IF(CSV_Data!G865=0,0,IF(OR(CSV_Data!F865=7,CSV_Data!F865=8,CSV_Data!F865=9,CSV_Data!F865=10,CSV_Data!F865=11),Rates!$B$4,Rates!$B$3)))</f>
        <v/>
      </c>
      <c r="H865" s="17" t="str">
        <f xml:space="preserve"> IF(CSV_Data!A865=0,"",IF(CSV_Data!H865=1,Rates!$B$5,0))</f>
        <v/>
      </c>
      <c r="I865" s="17" t="str">
        <f xml:space="preserve"> IF(CSV_Data!A865=0,"",IF(CSV_Data!I865=1,Rates!$B$6,0))</f>
        <v/>
      </c>
      <c r="J865" s="17" t="str">
        <f xml:space="preserve"> IF(CSV_Data!J865=1,"Paid to LA","")</f>
        <v/>
      </c>
      <c r="K865" s="17" t="str">
        <f xml:space="preserve"> IF(CSV_Data!A865=0,"",CSV_Data!K865)</f>
        <v/>
      </c>
      <c r="L865" s="17" t="str">
        <f xml:space="preserve"> IF(CSV_Data!A865=0,"",CSV_Data!L865)</f>
        <v/>
      </c>
      <c r="M865" s="19" t="str">
        <f>IF(CSV_Data!A865=0,"",IF(J865="Paid to LA",0,MAX(G865,I865))+H865)</f>
        <v/>
      </c>
      <c r="N865" s="19" t="str">
        <f xml:space="preserve"> IF(CSV_Data!A865=0,"",M865*K865)</f>
        <v/>
      </c>
      <c r="O865" s="19" t="str">
        <f xml:space="preserve"> IF(CSV_Data!A865=0,"",L865-N865)</f>
        <v/>
      </c>
    </row>
    <row r="866" spans="1:15">
      <c r="A866" s="16" t="str">
        <f xml:space="preserve"> IF(CSV_Data!A866=0,"",CSV_Data!A866)</f>
        <v/>
      </c>
      <c r="B866" s="20" t="str">
        <f xml:space="preserve"> IF(CSV_Data!A866=0,"",CSV_Data!B866)</f>
        <v/>
      </c>
      <c r="C866" s="21" t="str">
        <f xml:space="preserve"> IF(CSV_Data!A866=0,"",CSV_Data!C866)</f>
        <v/>
      </c>
      <c r="D866" s="17" t="str">
        <f xml:space="preserve"> IF(CSV_Data!A866=0,"",CSV_Data!D866)</f>
        <v/>
      </c>
      <c r="E866" s="18" t="str">
        <f xml:space="preserve"> IF(CSV_Data!A866=0,"",CSV_Data!E866)</f>
        <v/>
      </c>
      <c r="F866" s="17" t="str">
        <f xml:space="preserve"> IF(CSV_Data!A866=0,"",CSV_Data!F866)</f>
        <v/>
      </c>
      <c r="G866" s="17" t="str">
        <f xml:space="preserve"> IF(CSV_Data!A866=0,"",IF(CSV_Data!G866=0,0,IF(OR(CSV_Data!F866=7,CSV_Data!F866=8,CSV_Data!F866=9,CSV_Data!F866=10,CSV_Data!F866=11),Rates!$B$4,Rates!$B$3)))</f>
        <v/>
      </c>
      <c r="H866" s="17" t="str">
        <f xml:space="preserve"> IF(CSV_Data!A866=0,"",IF(CSV_Data!H866=1,Rates!$B$5,0))</f>
        <v/>
      </c>
      <c r="I866" s="17" t="str">
        <f xml:space="preserve"> IF(CSV_Data!A866=0,"",IF(CSV_Data!I866=1,Rates!$B$6,0))</f>
        <v/>
      </c>
      <c r="J866" s="17" t="str">
        <f xml:space="preserve"> IF(CSV_Data!J866=1,"Paid to LA","")</f>
        <v/>
      </c>
      <c r="K866" s="17" t="str">
        <f xml:space="preserve"> IF(CSV_Data!A866=0,"",CSV_Data!K866)</f>
        <v/>
      </c>
      <c r="L866" s="17" t="str">
        <f xml:space="preserve"> IF(CSV_Data!A866=0,"",CSV_Data!L866)</f>
        <v/>
      </c>
      <c r="M866" s="19" t="str">
        <f>IF(CSV_Data!A866=0,"",IF(J866="Paid to LA",0,MAX(G866,I866))+H866)</f>
        <v/>
      </c>
      <c r="N866" s="19" t="str">
        <f xml:space="preserve"> IF(CSV_Data!A866=0,"",M866*K866)</f>
        <v/>
      </c>
      <c r="O866" s="19" t="str">
        <f xml:space="preserve"> IF(CSV_Data!A866=0,"",L866-N866)</f>
        <v/>
      </c>
    </row>
    <row r="867" spans="1:15">
      <c r="A867" s="16" t="str">
        <f xml:space="preserve"> IF(CSV_Data!A867=0,"",CSV_Data!A867)</f>
        <v/>
      </c>
      <c r="B867" s="20" t="str">
        <f xml:space="preserve"> IF(CSV_Data!A867=0,"",CSV_Data!B867)</f>
        <v/>
      </c>
      <c r="C867" s="21" t="str">
        <f xml:space="preserve"> IF(CSV_Data!A867=0,"",CSV_Data!C867)</f>
        <v/>
      </c>
      <c r="D867" s="17" t="str">
        <f xml:space="preserve"> IF(CSV_Data!A867=0,"",CSV_Data!D867)</f>
        <v/>
      </c>
      <c r="E867" s="18" t="str">
        <f xml:space="preserve"> IF(CSV_Data!A867=0,"",CSV_Data!E867)</f>
        <v/>
      </c>
      <c r="F867" s="17" t="str">
        <f xml:space="preserve"> IF(CSV_Data!A867=0,"",CSV_Data!F867)</f>
        <v/>
      </c>
      <c r="G867" s="17" t="str">
        <f xml:space="preserve"> IF(CSV_Data!A867=0,"",IF(CSV_Data!G867=0,0,IF(OR(CSV_Data!F867=7,CSV_Data!F867=8,CSV_Data!F867=9,CSV_Data!F867=10,CSV_Data!F867=11),Rates!$B$4,Rates!$B$3)))</f>
        <v/>
      </c>
      <c r="H867" s="17" t="str">
        <f xml:space="preserve"> IF(CSV_Data!A867=0,"",IF(CSV_Data!H867=1,Rates!$B$5,0))</f>
        <v/>
      </c>
      <c r="I867" s="17" t="str">
        <f xml:space="preserve"> IF(CSV_Data!A867=0,"",IF(CSV_Data!I867=1,Rates!$B$6,0))</f>
        <v/>
      </c>
      <c r="J867" s="17" t="str">
        <f xml:space="preserve"> IF(CSV_Data!J867=1,"Paid to LA","")</f>
        <v/>
      </c>
      <c r="K867" s="17" t="str">
        <f xml:space="preserve"> IF(CSV_Data!A867=0,"",CSV_Data!K867)</f>
        <v/>
      </c>
      <c r="L867" s="17" t="str">
        <f xml:space="preserve"> IF(CSV_Data!A867=0,"",CSV_Data!L867)</f>
        <v/>
      </c>
      <c r="M867" s="19" t="str">
        <f>IF(CSV_Data!A867=0,"",IF(J867="Paid to LA",0,MAX(G867,I867))+H867)</f>
        <v/>
      </c>
      <c r="N867" s="19" t="str">
        <f xml:space="preserve"> IF(CSV_Data!A867=0,"",M867*K867)</f>
        <v/>
      </c>
      <c r="O867" s="19" t="str">
        <f xml:space="preserve"> IF(CSV_Data!A867=0,"",L867-N867)</f>
        <v/>
      </c>
    </row>
    <row r="868" spans="1:15">
      <c r="A868" s="16" t="str">
        <f xml:space="preserve"> IF(CSV_Data!A868=0,"",CSV_Data!A868)</f>
        <v/>
      </c>
      <c r="B868" s="20" t="str">
        <f xml:space="preserve"> IF(CSV_Data!A868=0,"",CSV_Data!B868)</f>
        <v/>
      </c>
      <c r="C868" s="21" t="str">
        <f xml:space="preserve"> IF(CSV_Data!A868=0,"",CSV_Data!C868)</f>
        <v/>
      </c>
      <c r="D868" s="17" t="str">
        <f xml:space="preserve"> IF(CSV_Data!A868=0,"",CSV_Data!D868)</f>
        <v/>
      </c>
      <c r="E868" s="18" t="str">
        <f xml:space="preserve"> IF(CSV_Data!A868=0,"",CSV_Data!E868)</f>
        <v/>
      </c>
      <c r="F868" s="17" t="str">
        <f xml:space="preserve"> IF(CSV_Data!A868=0,"",CSV_Data!F868)</f>
        <v/>
      </c>
      <c r="G868" s="17" t="str">
        <f xml:space="preserve"> IF(CSV_Data!A868=0,"",IF(CSV_Data!G868=0,0,IF(OR(CSV_Data!F868=7,CSV_Data!F868=8,CSV_Data!F868=9,CSV_Data!F868=10,CSV_Data!F868=11),Rates!$B$4,Rates!$B$3)))</f>
        <v/>
      </c>
      <c r="H868" s="17" t="str">
        <f xml:space="preserve"> IF(CSV_Data!A868=0,"",IF(CSV_Data!H868=1,Rates!$B$5,0))</f>
        <v/>
      </c>
      <c r="I868" s="17" t="str">
        <f xml:space="preserve"> IF(CSV_Data!A868=0,"",IF(CSV_Data!I868=1,Rates!$B$6,0))</f>
        <v/>
      </c>
      <c r="J868" s="17" t="str">
        <f xml:space="preserve"> IF(CSV_Data!J868=1,"Paid to LA","")</f>
        <v/>
      </c>
      <c r="K868" s="17" t="str">
        <f xml:space="preserve"> IF(CSV_Data!A868=0,"",CSV_Data!K868)</f>
        <v/>
      </c>
      <c r="L868" s="17" t="str">
        <f xml:space="preserve"> IF(CSV_Data!A868=0,"",CSV_Data!L868)</f>
        <v/>
      </c>
      <c r="M868" s="19" t="str">
        <f>IF(CSV_Data!A868=0,"",IF(J868="Paid to LA",0,MAX(G868,I868))+H868)</f>
        <v/>
      </c>
      <c r="N868" s="19" t="str">
        <f xml:space="preserve"> IF(CSV_Data!A868=0,"",M868*K868)</f>
        <v/>
      </c>
      <c r="O868" s="19" t="str">
        <f xml:space="preserve"> IF(CSV_Data!A868=0,"",L868-N868)</f>
        <v/>
      </c>
    </row>
    <row r="869" spans="1:15">
      <c r="A869" s="16" t="str">
        <f xml:space="preserve"> IF(CSV_Data!A869=0,"",CSV_Data!A869)</f>
        <v/>
      </c>
      <c r="B869" s="20" t="str">
        <f xml:space="preserve"> IF(CSV_Data!A869=0,"",CSV_Data!B869)</f>
        <v/>
      </c>
      <c r="C869" s="21" t="str">
        <f xml:space="preserve"> IF(CSV_Data!A869=0,"",CSV_Data!C869)</f>
        <v/>
      </c>
      <c r="D869" s="17" t="str">
        <f xml:space="preserve"> IF(CSV_Data!A869=0,"",CSV_Data!D869)</f>
        <v/>
      </c>
      <c r="E869" s="18" t="str">
        <f xml:space="preserve"> IF(CSV_Data!A869=0,"",CSV_Data!E869)</f>
        <v/>
      </c>
      <c r="F869" s="17" t="str">
        <f xml:space="preserve"> IF(CSV_Data!A869=0,"",CSV_Data!F869)</f>
        <v/>
      </c>
      <c r="G869" s="17" t="str">
        <f xml:space="preserve"> IF(CSV_Data!A869=0,"",IF(CSV_Data!G869=0,0,IF(OR(CSV_Data!F869=7,CSV_Data!F869=8,CSV_Data!F869=9,CSV_Data!F869=10,CSV_Data!F869=11),Rates!$B$4,Rates!$B$3)))</f>
        <v/>
      </c>
      <c r="H869" s="17" t="str">
        <f xml:space="preserve"> IF(CSV_Data!A869=0,"",IF(CSV_Data!H869=1,Rates!$B$5,0))</f>
        <v/>
      </c>
      <c r="I869" s="17" t="str">
        <f xml:space="preserve"> IF(CSV_Data!A869=0,"",IF(CSV_Data!I869=1,Rates!$B$6,0))</f>
        <v/>
      </c>
      <c r="J869" s="17" t="str">
        <f xml:space="preserve"> IF(CSV_Data!J869=1,"Paid to LA","")</f>
        <v/>
      </c>
      <c r="K869" s="17" t="str">
        <f xml:space="preserve"> IF(CSV_Data!A869=0,"",CSV_Data!K869)</f>
        <v/>
      </c>
      <c r="L869" s="17" t="str">
        <f xml:space="preserve"> IF(CSV_Data!A869=0,"",CSV_Data!L869)</f>
        <v/>
      </c>
      <c r="M869" s="19" t="str">
        <f>IF(CSV_Data!A869=0,"",IF(J869="Paid to LA",0,MAX(G869,I869))+H869)</f>
        <v/>
      </c>
      <c r="N869" s="19" t="str">
        <f xml:space="preserve"> IF(CSV_Data!A869=0,"",M869*K869)</f>
        <v/>
      </c>
      <c r="O869" s="19" t="str">
        <f xml:space="preserve"> IF(CSV_Data!A869=0,"",L869-N869)</f>
        <v/>
      </c>
    </row>
    <row r="870" spans="1:15">
      <c r="A870" s="16" t="str">
        <f xml:space="preserve"> IF(CSV_Data!A870=0,"",CSV_Data!A870)</f>
        <v/>
      </c>
      <c r="B870" s="20" t="str">
        <f xml:space="preserve"> IF(CSV_Data!A870=0,"",CSV_Data!B870)</f>
        <v/>
      </c>
      <c r="C870" s="21" t="str">
        <f xml:space="preserve"> IF(CSV_Data!A870=0,"",CSV_Data!C870)</f>
        <v/>
      </c>
      <c r="D870" s="17" t="str">
        <f xml:space="preserve"> IF(CSV_Data!A870=0,"",CSV_Data!D870)</f>
        <v/>
      </c>
      <c r="E870" s="18" t="str">
        <f xml:space="preserve"> IF(CSV_Data!A870=0,"",CSV_Data!E870)</f>
        <v/>
      </c>
      <c r="F870" s="17" t="str">
        <f xml:space="preserve"> IF(CSV_Data!A870=0,"",CSV_Data!F870)</f>
        <v/>
      </c>
      <c r="G870" s="17" t="str">
        <f xml:space="preserve"> IF(CSV_Data!A870=0,"",IF(CSV_Data!G870=0,0,IF(OR(CSV_Data!F870=7,CSV_Data!F870=8,CSV_Data!F870=9,CSV_Data!F870=10,CSV_Data!F870=11),Rates!$B$4,Rates!$B$3)))</f>
        <v/>
      </c>
      <c r="H870" s="17" t="str">
        <f xml:space="preserve"> IF(CSV_Data!A870=0,"",IF(CSV_Data!H870=1,Rates!$B$5,0))</f>
        <v/>
      </c>
      <c r="I870" s="17" t="str">
        <f xml:space="preserve"> IF(CSV_Data!A870=0,"",IF(CSV_Data!I870=1,Rates!$B$6,0))</f>
        <v/>
      </c>
      <c r="J870" s="17" t="str">
        <f xml:space="preserve"> IF(CSV_Data!J870=1,"Paid to LA","")</f>
        <v/>
      </c>
      <c r="K870" s="17" t="str">
        <f xml:space="preserve"> IF(CSV_Data!A870=0,"",CSV_Data!K870)</f>
        <v/>
      </c>
      <c r="L870" s="17" t="str">
        <f xml:space="preserve"> IF(CSV_Data!A870=0,"",CSV_Data!L870)</f>
        <v/>
      </c>
      <c r="M870" s="19" t="str">
        <f>IF(CSV_Data!A870=0,"",IF(J870="Paid to LA",0,MAX(G870,I870))+H870)</f>
        <v/>
      </c>
      <c r="N870" s="19" t="str">
        <f xml:space="preserve"> IF(CSV_Data!A870=0,"",M870*K870)</f>
        <v/>
      </c>
      <c r="O870" s="19" t="str">
        <f xml:space="preserve"> IF(CSV_Data!A870=0,"",L870-N870)</f>
        <v/>
      </c>
    </row>
    <row r="871" spans="1:15">
      <c r="A871" s="16" t="str">
        <f xml:space="preserve"> IF(CSV_Data!A871=0,"",CSV_Data!A871)</f>
        <v/>
      </c>
      <c r="B871" s="20" t="str">
        <f xml:space="preserve"> IF(CSV_Data!A871=0,"",CSV_Data!B871)</f>
        <v/>
      </c>
      <c r="C871" s="21" t="str">
        <f xml:space="preserve"> IF(CSV_Data!A871=0,"",CSV_Data!C871)</f>
        <v/>
      </c>
      <c r="D871" s="17" t="str">
        <f xml:space="preserve"> IF(CSV_Data!A871=0,"",CSV_Data!D871)</f>
        <v/>
      </c>
      <c r="E871" s="18" t="str">
        <f xml:space="preserve"> IF(CSV_Data!A871=0,"",CSV_Data!E871)</f>
        <v/>
      </c>
      <c r="F871" s="17" t="str">
        <f xml:space="preserve"> IF(CSV_Data!A871=0,"",CSV_Data!F871)</f>
        <v/>
      </c>
      <c r="G871" s="17" t="str">
        <f xml:space="preserve"> IF(CSV_Data!A871=0,"",IF(CSV_Data!G871=0,0,IF(OR(CSV_Data!F871=7,CSV_Data!F871=8,CSV_Data!F871=9,CSV_Data!F871=10,CSV_Data!F871=11),Rates!$B$4,Rates!$B$3)))</f>
        <v/>
      </c>
      <c r="H871" s="17" t="str">
        <f xml:space="preserve"> IF(CSV_Data!A871=0,"",IF(CSV_Data!H871=1,Rates!$B$5,0))</f>
        <v/>
      </c>
      <c r="I871" s="17" t="str">
        <f xml:space="preserve"> IF(CSV_Data!A871=0,"",IF(CSV_Data!I871=1,Rates!$B$6,0))</f>
        <v/>
      </c>
      <c r="J871" s="17" t="str">
        <f xml:space="preserve"> IF(CSV_Data!J871=1,"Paid to LA","")</f>
        <v/>
      </c>
      <c r="K871" s="17" t="str">
        <f xml:space="preserve"> IF(CSV_Data!A871=0,"",CSV_Data!K871)</f>
        <v/>
      </c>
      <c r="L871" s="17" t="str">
        <f xml:space="preserve"> IF(CSV_Data!A871=0,"",CSV_Data!L871)</f>
        <v/>
      </c>
      <c r="M871" s="19" t="str">
        <f>IF(CSV_Data!A871=0,"",IF(J871="Paid to LA",0,MAX(G871,I871))+H871)</f>
        <v/>
      </c>
      <c r="N871" s="19" t="str">
        <f xml:space="preserve"> IF(CSV_Data!A871=0,"",M871*K871)</f>
        <v/>
      </c>
      <c r="O871" s="19" t="str">
        <f xml:space="preserve"> IF(CSV_Data!A871=0,"",L871-N871)</f>
        <v/>
      </c>
    </row>
    <row r="872" spans="1:15">
      <c r="A872" s="16" t="str">
        <f xml:space="preserve"> IF(CSV_Data!A872=0,"",CSV_Data!A872)</f>
        <v/>
      </c>
      <c r="B872" s="20" t="str">
        <f xml:space="preserve"> IF(CSV_Data!A872=0,"",CSV_Data!B872)</f>
        <v/>
      </c>
      <c r="C872" s="21" t="str">
        <f xml:space="preserve"> IF(CSV_Data!A872=0,"",CSV_Data!C872)</f>
        <v/>
      </c>
      <c r="D872" s="17" t="str">
        <f xml:space="preserve"> IF(CSV_Data!A872=0,"",CSV_Data!D872)</f>
        <v/>
      </c>
      <c r="E872" s="18" t="str">
        <f xml:space="preserve"> IF(CSV_Data!A872=0,"",CSV_Data!E872)</f>
        <v/>
      </c>
      <c r="F872" s="17" t="str">
        <f xml:space="preserve"> IF(CSV_Data!A872=0,"",CSV_Data!F872)</f>
        <v/>
      </c>
      <c r="G872" s="17" t="str">
        <f xml:space="preserve"> IF(CSV_Data!A872=0,"",IF(CSV_Data!G872=0,0,IF(OR(CSV_Data!F872=7,CSV_Data!F872=8,CSV_Data!F872=9,CSV_Data!F872=10,CSV_Data!F872=11),Rates!$B$4,Rates!$B$3)))</f>
        <v/>
      </c>
      <c r="H872" s="17" t="str">
        <f xml:space="preserve"> IF(CSV_Data!A872=0,"",IF(CSV_Data!H872=1,Rates!$B$5,0))</f>
        <v/>
      </c>
      <c r="I872" s="17" t="str">
        <f xml:space="preserve"> IF(CSV_Data!A872=0,"",IF(CSV_Data!I872=1,Rates!$B$6,0))</f>
        <v/>
      </c>
      <c r="J872" s="17" t="str">
        <f xml:space="preserve"> IF(CSV_Data!J872=1,"Paid to LA","")</f>
        <v/>
      </c>
      <c r="K872" s="17" t="str">
        <f xml:space="preserve"> IF(CSV_Data!A872=0,"",CSV_Data!K872)</f>
        <v/>
      </c>
      <c r="L872" s="17" t="str">
        <f xml:space="preserve"> IF(CSV_Data!A872=0,"",CSV_Data!L872)</f>
        <v/>
      </c>
      <c r="M872" s="19" t="str">
        <f>IF(CSV_Data!A872=0,"",IF(J872="Paid to LA",0,MAX(G872,I872))+H872)</f>
        <v/>
      </c>
      <c r="N872" s="19" t="str">
        <f xml:space="preserve"> IF(CSV_Data!A872=0,"",M872*K872)</f>
        <v/>
      </c>
      <c r="O872" s="19" t="str">
        <f xml:space="preserve"> IF(CSV_Data!A872=0,"",L872-N872)</f>
        <v/>
      </c>
    </row>
    <row r="873" spans="1:15">
      <c r="A873" s="16" t="str">
        <f xml:space="preserve"> IF(CSV_Data!A873=0,"",CSV_Data!A873)</f>
        <v/>
      </c>
      <c r="B873" s="20" t="str">
        <f xml:space="preserve"> IF(CSV_Data!A873=0,"",CSV_Data!B873)</f>
        <v/>
      </c>
      <c r="C873" s="21" t="str">
        <f xml:space="preserve"> IF(CSV_Data!A873=0,"",CSV_Data!C873)</f>
        <v/>
      </c>
      <c r="D873" s="17" t="str">
        <f xml:space="preserve"> IF(CSV_Data!A873=0,"",CSV_Data!D873)</f>
        <v/>
      </c>
      <c r="E873" s="18" t="str">
        <f xml:space="preserve"> IF(CSV_Data!A873=0,"",CSV_Data!E873)</f>
        <v/>
      </c>
      <c r="F873" s="17" t="str">
        <f xml:space="preserve"> IF(CSV_Data!A873=0,"",CSV_Data!F873)</f>
        <v/>
      </c>
      <c r="G873" s="17" t="str">
        <f xml:space="preserve"> IF(CSV_Data!A873=0,"",IF(CSV_Data!G873=0,0,IF(OR(CSV_Data!F873=7,CSV_Data!F873=8,CSV_Data!F873=9,CSV_Data!F873=10,CSV_Data!F873=11),Rates!$B$4,Rates!$B$3)))</f>
        <v/>
      </c>
      <c r="H873" s="17" t="str">
        <f xml:space="preserve"> IF(CSV_Data!A873=0,"",IF(CSV_Data!H873=1,Rates!$B$5,0))</f>
        <v/>
      </c>
      <c r="I873" s="17" t="str">
        <f xml:space="preserve"> IF(CSV_Data!A873=0,"",IF(CSV_Data!I873=1,Rates!$B$6,0))</f>
        <v/>
      </c>
      <c r="J873" s="17" t="str">
        <f xml:space="preserve"> IF(CSV_Data!J873=1,"Paid to LA","")</f>
        <v/>
      </c>
      <c r="K873" s="17" t="str">
        <f xml:space="preserve"> IF(CSV_Data!A873=0,"",CSV_Data!K873)</f>
        <v/>
      </c>
      <c r="L873" s="17" t="str">
        <f xml:space="preserve"> IF(CSV_Data!A873=0,"",CSV_Data!L873)</f>
        <v/>
      </c>
      <c r="M873" s="19" t="str">
        <f>IF(CSV_Data!A873=0,"",IF(J873="Paid to LA",0,MAX(G873,I873))+H873)</f>
        <v/>
      </c>
      <c r="N873" s="19" t="str">
        <f xml:space="preserve"> IF(CSV_Data!A873=0,"",M873*K873)</f>
        <v/>
      </c>
      <c r="O873" s="19" t="str">
        <f xml:space="preserve"> IF(CSV_Data!A873=0,"",L873-N873)</f>
        <v/>
      </c>
    </row>
    <row r="874" spans="1:15">
      <c r="A874" s="16" t="str">
        <f xml:space="preserve"> IF(CSV_Data!A874=0,"",CSV_Data!A874)</f>
        <v/>
      </c>
      <c r="B874" s="20" t="str">
        <f xml:space="preserve"> IF(CSV_Data!A874=0,"",CSV_Data!B874)</f>
        <v/>
      </c>
      <c r="C874" s="21" t="str">
        <f xml:space="preserve"> IF(CSV_Data!A874=0,"",CSV_Data!C874)</f>
        <v/>
      </c>
      <c r="D874" s="17" t="str">
        <f xml:space="preserve"> IF(CSV_Data!A874=0,"",CSV_Data!D874)</f>
        <v/>
      </c>
      <c r="E874" s="18" t="str">
        <f xml:space="preserve"> IF(CSV_Data!A874=0,"",CSV_Data!E874)</f>
        <v/>
      </c>
      <c r="F874" s="17" t="str">
        <f xml:space="preserve"> IF(CSV_Data!A874=0,"",CSV_Data!F874)</f>
        <v/>
      </c>
      <c r="G874" s="17" t="str">
        <f xml:space="preserve"> IF(CSV_Data!A874=0,"",IF(CSV_Data!G874=0,0,IF(OR(CSV_Data!F874=7,CSV_Data!F874=8,CSV_Data!F874=9,CSV_Data!F874=10,CSV_Data!F874=11),Rates!$B$4,Rates!$B$3)))</f>
        <v/>
      </c>
      <c r="H874" s="17" t="str">
        <f xml:space="preserve"> IF(CSV_Data!A874=0,"",IF(CSV_Data!H874=1,Rates!$B$5,0))</f>
        <v/>
      </c>
      <c r="I874" s="17" t="str">
        <f xml:space="preserve"> IF(CSV_Data!A874=0,"",IF(CSV_Data!I874=1,Rates!$B$6,0))</f>
        <v/>
      </c>
      <c r="J874" s="17" t="str">
        <f xml:space="preserve"> IF(CSV_Data!J874=1,"Paid to LA","")</f>
        <v/>
      </c>
      <c r="K874" s="17" t="str">
        <f xml:space="preserve"> IF(CSV_Data!A874=0,"",CSV_Data!K874)</f>
        <v/>
      </c>
      <c r="L874" s="17" t="str">
        <f xml:space="preserve"> IF(CSV_Data!A874=0,"",CSV_Data!L874)</f>
        <v/>
      </c>
      <c r="M874" s="19" t="str">
        <f>IF(CSV_Data!A874=0,"",IF(J874="Paid to LA",0,MAX(G874,I874))+H874)</f>
        <v/>
      </c>
      <c r="N874" s="19" t="str">
        <f xml:space="preserve"> IF(CSV_Data!A874=0,"",M874*K874)</f>
        <v/>
      </c>
      <c r="O874" s="19" t="str">
        <f xml:space="preserve"> IF(CSV_Data!A874=0,"",L874-N874)</f>
        <v/>
      </c>
    </row>
    <row r="875" spans="1:15">
      <c r="A875" s="16" t="str">
        <f xml:space="preserve"> IF(CSV_Data!A875=0,"",CSV_Data!A875)</f>
        <v/>
      </c>
      <c r="B875" s="20" t="str">
        <f xml:space="preserve"> IF(CSV_Data!A875=0,"",CSV_Data!B875)</f>
        <v/>
      </c>
      <c r="C875" s="21" t="str">
        <f xml:space="preserve"> IF(CSV_Data!A875=0,"",CSV_Data!C875)</f>
        <v/>
      </c>
      <c r="D875" s="17" t="str">
        <f xml:space="preserve"> IF(CSV_Data!A875=0,"",CSV_Data!D875)</f>
        <v/>
      </c>
      <c r="E875" s="18" t="str">
        <f xml:space="preserve"> IF(CSV_Data!A875=0,"",CSV_Data!E875)</f>
        <v/>
      </c>
      <c r="F875" s="17" t="str">
        <f xml:space="preserve"> IF(CSV_Data!A875=0,"",CSV_Data!F875)</f>
        <v/>
      </c>
      <c r="G875" s="17" t="str">
        <f xml:space="preserve"> IF(CSV_Data!A875=0,"",IF(CSV_Data!G875=0,0,IF(OR(CSV_Data!F875=7,CSV_Data!F875=8,CSV_Data!F875=9,CSV_Data!F875=10,CSV_Data!F875=11),Rates!$B$4,Rates!$B$3)))</f>
        <v/>
      </c>
      <c r="H875" s="17" t="str">
        <f xml:space="preserve"> IF(CSV_Data!A875=0,"",IF(CSV_Data!H875=1,Rates!$B$5,0))</f>
        <v/>
      </c>
      <c r="I875" s="17" t="str">
        <f xml:space="preserve"> IF(CSV_Data!A875=0,"",IF(CSV_Data!I875=1,Rates!$B$6,0))</f>
        <v/>
      </c>
      <c r="J875" s="17" t="str">
        <f xml:space="preserve"> IF(CSV_Data!J875=1,"Paid to LA","")</f>
        <v/>
      </c>
      <c r="K875" s="17" t="str">
        <f xml:space="preserve"> IF(CSV_Data!A875=0,"",CSV_Data!K875)</f>
        <v/>
      </c>
      <c r="L875" s="17" t="str">
        <f xml:space="preserve"> IF(CSV_Data!A875=0,"",CSV_Data!L875)</f>
        <v/>
      </c>
      <c r="M875" s="19" t="str">
        <f>IF(CSV_Data!A875=0,"",IF(J875="Paid to LA",0,MAX(G875,I875))+H875)</f>
        <v/>
      </c>
      <c r="N875" s="19" t="str">
        <f xml:space="preserve"> IF(CSV_Data!A875=0,"",M875*K875)</f>
        <v/>
      </c>
      <c r="O875" s="19" t="str">
        <f xml:space="preserve"> IF(CSV_Data!A875=0,"",L875-N875)</f>
        <v/>
      </c>
    </row>
    <row r="876" spans="1:15">
      <c r="A876" s="16" t="str">
        <f xml:space="preserve"> IF(CSV_Data!A876=0,"",CSV_Data!A876)</f>
        <v/>
      </c>
      <c r="B876" s="20" t="str">
        <f xml:space="preserve"> IF(CSV_Data!A876=0,"",CSV_Data!B876)</f>
        <v/>
      </c>
      <c r="C876" s="21" t="str">
        <f xml:space="preserve"> IF(CSV_Data!A876=0,"",CSV_Data!C876)</f>
        <v/>
      </c>
      <c r="D876" s="17" t="str">
        <f xml:space="preserve"> IF(CSV_Data!A876=0,"",CSV_Data!D876)</f>
        <v/>
      </c>
      <c r="E876" s="18" t="str">
        <f xml:space="preserve"> IF(CSV_Data!A876=0,"",CSV_Data!E876)</f>
        <v/>
      </c>
      <c r="F876" s="17" t="str">
        <f xml:space="preserve"> IF(CSV_Data!A876=0,"",CSV_Data!F876)</f>
        <v/>
      </c>
      <c r="G876" s="17" t="str">
        <f xml:space="preserve"> IF(CSV_Data!A876=0,"",IF(CSV_Data!G876=0,0,IF(OR(CSV_Data!F876=7,CSV_Data!F876=8,CSV_Data!F876=9,CSV_Data!F876=10,CSV_Data!F876=11),Rates!$B$4,Rates!$B$3)))</f>
        <v/>
      </c>
      <c r="H876" s="17" t="str">
        <f xml:space="preserve"> IF(CSV_Data!A876=0,"",IF(CSV_Data!H876=1,Rates!$B$5,0))</f>
        <v/>
      </c>
      <c r="I876" s="17" t="str">
        <f xml:space="preserve"> IF(CSV_Data!A876=0,"",IF(CSV_Data!I876=1,Rates!$B$6,0))</f>
        <v/>
      </c>
      <c r="J876" s="17" t="str">
        <f xml:space="preserve"> IF(CSV_Data!J876=1,"Paid to LA","")</f>
        <v/>
      </c>
      <c r="K876" s="17" t="str">
        <f xml:space="preserve"> IF(CSV_Data!A876=0,"",CSV_Data!K876)</f>
        <v/>
      </c>
      <c r="L876" s="17" t="str">
        <f xml:space="preserve"> IF(CSV_Data!A876=0,"",CSV_Data!L876)</f>
        <v/>
      </c>
      <c r="M876" s="19" t="str">
        <f>IF(CSV_Data!A876=0,"",IF(J876="Paid to LA",0,MAX(G876,I876))+H876)</f>
        <v/>
      </c>
      <c r="N876" s="19" t="str">
        <f xml:space="preserve"> IF(CSV_Data!A876=0,"",M876*K876)</f>
        <v/>
      </c>
      <c r="O876" s="19" t="str">
        <f xml:space="preserve"> IF(CSV_Data!A876=0,"",L876-N876)</f>
        <v/>
      </c>
    </row>
    <row r="877" spans="1:15">
      <c r="A877" s="16" t="str">
        <f xml:space="preserve"> IF(CSV_Data!A877=0,"",CSV_Data!A877)</f>
        <v/>
      </c>
      <c r="B877" s="20" t="str">
        <f xml:space="preserve"> IF(CSV_Data!A877=0,"",CSV_Data!B877)</f>
        <v/>
      </c>
      <c r="C877" s="21" t="str">
        <f xml:space="preserve"> IF(CSV_Data!A877=0,"",CSV_Data!C877)</f>
        <v/>
      </c>
      <c r="D877" s="17" t="str">
        <f xml:space="preserve"> IF(CSV_Data!A877=0,"",CSV_Data!D877)</f>
        <v/>
      </c>
      <c r="E877" s="18" t="str">
        <f xml:space="preserve"> IF(CSV_Data!A877=0,"",CSV_Data!E877)</f>
        <v/>
      </c>
      <c r="F877" s="17" t="str">
        <f xml:space="preserve"> IF(CSV_Data!A877=0,"",CSV_Data!F877)</f>
        <v/>
      </c>
      <c r="G877" s="17" t="str">
        <f xml:space="preserve"> IF(CSV_Data!A877=0,"",IF(CSV_Data!G877=0,0,IF(OR(CSV_Data!F877=7,CSV_Data!F877=8,CSV_Data!F877=9,CSV_Data!F877=10,CSV_Data!F877=11),Rates!$B$4,Rates!$B$3)))</f>
        <v/>
      </c>
      <c r="H877" s="17" t="str">
        <f xml:space="preserve"> IF(CSV_Data!A877=0,"",IF(CSV_Data!H877=1,Rates!$B$5,0))</f>
        <v/>
      </c>
      <c r="I877" s="17" t="str">
        <f xml:space="preserve"> IF(CSV_Data!A877=0,"",IF(CSV_Data!I877=1,Rates!$B$6,0))</f>
        <v/>
      </c>
      <c r="J877" s="17" t="str">
        <f xml:space="preserve"> IF(CSV_Data!J877=1,"Paid to LA","")</f>
        <v/>
      </c>
      <c r="K877" s="17" t="str">
        <f xml:space="preserve"> IF(CSV_Data!A877=0,"",CSV_Data!K877)</f>
        <v/>
      </c>
      <c r="L877" s="17" t="str">
        <f xml:space="preserve"> IF(CSV_Data!A877=0,"",CSV_Data!L877)</f>
        <v/>
      </c>
      <c r="M877" s="19" t="str">
        <f>IF(CSV_Data!A877=0,"",IF(J877="Paid to LA",0,MAX(G877,I877))+H877)</f>
        <v/>
      </c>
      <c r="N877" s="19" t="str">
        <f xml:space="preserve"> IF(CSV_Data!A877=0,"",M877*K877)</f>
        <v/>
      </c>
      <c r="O877" s="19" t="str">
        <f xml:space="preserve"> IF(CSV_Data!A877=0,"",L877-N877)</f>
        <v/>
      </c>
    </row>
    <row r="878" spans="1:15">
      <c r="A878" s="16" t="str">
        <f xml:space="preserve"> IF(CSV_Data!A878=0,"",CSV_Data!A878)</f>
        <v/>
      </c>
      <c r="B878" s="20" t="str">
        <f xml:space="preserve"> IF(CSV_Data!A878=0,"",CSV_Data!B878)</f>
        <v/>
      </c>
      <c r="C878" s="21" t="str">
        <f xml:space="preserve"> IF(CSV_Data!A878=0,"",CSV_Data!C878)</f>
        <v/>
      </c>
      <c r="D878" s="17" t="str">
        <f xml:space="preserve"> IF(CSV_Data!A878=0,"",CSV_Data!D878)</f>
        <v/>
      </c>
      <c r="E878" s="18" t="str">
        <f xml:space="preserve"> IF(CSV_Data!A878=0,"",CSV_Data!E878)</f>
        <v/>
      </c>
      <c r="F878" s="17" t="str">
        <f xml:space="preserve"> IF(CSV_Data!A878=0,"",CSV_Data!F878)</f>
        <v/>
      </c>
      <c r="G878" s="17" t="str">
        <f xml:space="preserve"> IF(CSV_Data!A878=0,"",IF(CSV_Data!G878=0,0,IF(OR(CSV_Data!F878=7,CSV_Data!F878=8,CSV_Data!F878=9,CSV_Data!F878=10,CSV_Data!F878=11),Rates!$B$4,Rates!$B$3)))</f>
        <v/>
      </c>
      <c r="H878" s="17" t="str">
        <f xml:space="preserve"> IF(CSV_Data!A878=0,"",IF(CSV_Data!H878=1,Rates!$B$5,0))</f>
        <v/>
      </c>
      <c r="I878" s="17" t="str">
        <f xml:space="preserve"> IF(CSV_Data!A878=0,"",IF(CSV_Data!I878=1,Rates!$B$6,0))</f>
        <v/>
      </c>
      <c r="J878" s="17" t="str">
        <f xml:space="preserve"> IF(CSV_Data!J878=1,"Paid to LA","")</f>
        <v/>
      </c>
      <c r="K878" s="17" t="str">
        <f xml:space="preserve"> IF(CSV_Data!A878=0,"",CSV_Data!K878)</f>
        <v/>
      </c>
      <c r="L878" s="17" t="str">
        <f xml:space="preserve"> IF(CSV_Data!A878=0,"",CSV_Data!L878)</f>
        <v/>
      </c>
      <c r="M878" s="19" t="str">
        <f>IF(CSV_Data!A878=0,"",IF(J878="Paid to LA",0,MAX(G878,I878))+H878)</f>
        <v/>
      </c>
      <c r="N878" s="19" t="str">
        <f xml:space="preserve"> IF(CSV_Data!A878=0,"",M878*K878)</f>
        <v/>
      </c>
      <c r="O878" s="19" t="str">
        <f xml:space="preserve"> IF(CSV_Data!A878=0,"",L878-N878)</f>
        <v/>
      </c>
    </row>
    <row r="879" spans="1:15">
      <c r="A879" s="16" t="str">
        <f xml:space="preserve"> IF(CSV_Data!A879=0,"",CSV_Data!A879)</f>
        <v/>
      </c>
      <c r="B879" s="20" t="str">
        <f xml:space="preserve"> IF(CSV_Data!A879=0,"",CSV_Data!B879)</f>
        <v/>
      </c>
      <c r="C879" s="21" t="str">
        <f xml:space="preserve"> IF(CSV_Data!A879=0,"",CSV_Data!C879)</f>
        <v/>
      </c>
      <c r="D879" s="17" t="str">
        <f xml:space="preserve"> IF(CSV_Data!A879=0,"",CSV_Data!D879)</f>
        <v/>
      </c>
      <c r="E879" s="18" t="str">
        <f xml:space="preserve"> IF(CSV_Data!A879=0,"",CSV_Data!E879)</f>
        <v/>
      </c>
      <c r="F879" s="17" t="str">
        <f xml:space="preserve"> IF(CSV_Data!A879=0,"",CSV_Data!F879)</f>
        <v/>
      </c>
      <c r="G879" s="17" t="str">
        <f xml:space="preserve"> IF(CSV_Data!A879=0,"",IF(CSV_Data!G879=0,0,IF(OR(CSV_Data!F879=7,CSV_Data!F879=8,CSV_Data!F879=9,CSV_Data!F879=10,CSV_Data!F879=11),Rates!$B$4,Rates!$B$3)))</f>
        <v/>
      </c>
      <c r="H879" s="17" t="str">
        <f xml:space="preserve"> IF(CSV_Data!A879=0,"",IF(CSV_Data!H879=1,Rates!$B$5,0))</f>
        <v/>
      </c>
      <c r="I879" s="17" t="str">
        <f xml:space="preserve"> IF(CSV_Data!A879=0,"",IF(CSV_Data!I879=1,Rates!$B$6,0))</f>
        <v/>
      </c>
      <c r="J879" s="17" t="str">
        <f xml:space="preserve"> IF(CSV_Data!J879=1,"Paid to LA","")</f>
        <v/>
      </c>
      <c r="K879" s="17" t="str">
        <f xml:space="preserve"> IF(CSV_Data!A879=0,"",CSV_Data!K879)</f>
        <v/>
      </c>
      <c r="L879" s="17" t="str">
        <f xml:space="preserve"> IF(CSV_Data!A879=0,"",CSV_Data!L879)</f>
        <v/>
      </c>
      <c r="M879" s="19" t="str">
        <f>IF(CSV_Data!A879=0,"",IF(J879="Paid to LA",0,MAX(G879,I879))+H879)</f>
        <v/>
      </c>
      <c r="N879" s="19" t="str">
        <f xml:space="preserve"> IF(CSV_Data!A879=0,"",M879*K879)</f>
        <v/>
      </c>
      <c r="O879" s="19" t="str">
        <f xml:space="preserve"> IF(CSV_Data!A879=0,"",L879-N879)</f>
        <v/>
      </c>
    </row>
    <row r="880" spans="1:15">
      <c r="A880" s="16" t="str">
        <f xml:space="preserve"> IF(CSV_Data!A880=0,"",CSV_Data!A880)</f>
        <v/>
      </c>
      <c r="B880" s="20" t="str">
        <f xml:space="preserve"> IF(CSV_Data!A880=0,"",CSV_Data!B880)</f>
        <v/>
      </c>
      <c r="C880" s="21" t="str">
        <f xml:space="preserve"> IF(CSV_Data!A880=0,"",CSV_Data!C880)</f>
        <v/>
      </c>
      <c r="D880" s="17" t="str">
        <f xml:space="preserve"> IF(CSV_Data!A880=0,"",CSV_Data!D880)</f>
        <v/>
      </c>
      <c r="E880" s="18" t="str">
        <f xml:space="preserve"> IF(CSV_Data!A880=0,"",CSV_Data!E880)</f>
        <v/>
      </c>
      <c r="F880" s="17" t="str">
        <f xml:space="preserve"> IF(CSV_Data!A880=0,"",CSV_Data!F880)</f>
        <v/>
      </c>
      <c r="G880" s="17" t="str">
        <f xml:space="preserve"> IF(CSV_Data!A880=0,"",IF(CSV_Data!G880=0,0,IF(OR(CSV_Data!F880=7,CSV_Data!F880=8,CSV_Data!F880=9,CSV_Data!F880=10,CSV_Data!F880=11),Rates!$B$4,Rates!$B$3)))</f>
        <v/>
      </c>
      <c r="H880" s="17" t="str">
        <f xml:space="preserve"> IF(CSV_Data!A880=0,"",IF(CSV_Data!H880=1,Rates!$B$5,0))</f>
        <v/>
      </c>
      <c r="I880" s="17" t="str">
        <f xml:space="preserve"> IF(CSV_Data!A880=0,"",IF(CSV_Data!I880=1,Rates!$B$6,0))</f>
        <v/>
      </c>
      <c r="J880" s="17" t="str">
        <f xml:space="preserve"> IF(CSV_Data!J880=1,"Paid to LA","")</f>
        <v/>
      </c>
      <c r="K880" s="17" t="str">
        <f xml:space="preserve"> IF(CSV_Data!A880=0,"",CSV_Data!K880)</f>
        <v/>
      </c>
      <c r="L880" s="17" t="str">
        <f xml:space="preserve"> IF(CSV_Data!A880=0,"",CSV_Data!L880)</f>
        <v/>
      </c>
      <c r="M880" s="19" t="str">
        <f>IF(CSV_Data!A880=0,"",IF(J880="Paid to LA",0,MAX(G880,I880))+H880)</f>
        <v/>
      </c>
      <c r="N880" s="19" t="str">
        <f xml:space="preserve"> IF(CSV_Data!A880=0,"",M880*K880)</f>
        <v/>
      </c>
      <c r="O880" s="19" t="str">
        <f xml:space="preserve"> IF(CSV_Data!A880=0,"",L880-N880)</f>
        <v/>
      </c>
    </row>
    <row r="881" spans="1:15">
      <c r="A881" s="16" t="str">
        <f xml:space="preserve"> IF(CSV_Data!A881=0,"",CSV_Data!A881)</f>
        <v/>
      </c>
      <c r="B881" s="20" t="str">
        <f xml:space="preserve"> IF(CSV_Data!A881=0,"",CSV_Data!B881)</f>
        <v/>
      </c>
      <c r="C881" s="21" t="str">
        <f xml:space="preserve"> IF(CSV_Data!A881=0,"",CSV_Data!C881)</f>
        <v/>
      </c>
      <c r="D881" s="17" t="str">
        <f xml:space="preserve"> IF(CSV_Data!A881=0,"",CSV_Data!D881)</f>
        <v/>
      </c>
      <c r="E881" s="18" t="str">
        <f xml:space="preserve"> IF(CSV_Data!A881=0,"",CSV_Data!E881)</f>
        <v/>
      </c>
      <c r="F881" s="17" t="str">
        <f xml:space="preserve"> IF(CSV_Data!A881=0,"",CSV_Data!F881)</f>
        <v/>
      </c>
      <c r="G881" s="17" t="str">
        <f xml:space="preserve"> IF(CSV_Data!A881=0,"",IF(CSV_Data!G881=0,0,IF(OR(CSV_Data!F881=7,CSV_Data!F881=8,CSV_Data!F881=9,CSV_Data!F881=10,CSV_Data!F881=11),Rates!$B$4,Rates!$B$3)))</f>
        <v/>
      </c>
      <c r="H881" s="17" t="str">
        <f xml:space="preserve"> IF(CSV_Data!A881=0,"",IF(CSV_Data!H881=1,Rates!$B$5,0))</f>
        <v/>
      </c>
      <c r="I881" s="17" t="str">
        <f xml:space="preserve"> IF(CSV_Data!A881=0,"",IF(CSV_Data!I881=1,Rates!$B$6,0))</f>
        <v/>
      </c>
      <c r="J881" s="17" t="str">
        <f xml:space="preserve"> IF(CSV_Data!J881=1,"Paid to LA","")</f>
        <v/>
      </c>
      <c r="K881" s="17" t="str">
        <f xml:space="preserve"> IF(CSV_Data!A881=0,"",CSV_Data!K881)</f>
        <v/>
      </c>
      <c r="L881" s="17" t="str">
        <f xml:space="preserve"> IF(CSV_Data!A881=0,"",CSV_Data!L881)</f>
        <v/>
      </c>
      <c r="M881" s="19" t="str">
        <f>IF(CSV_Data!A881=0,"",IF(J881="Paid to LA",0,MAX(G881,I881))+H881)</f>
        <v/>
      </c>
      <c r="N881" s="19" t="str">
        <f xml:space="preserve"> IF(CSV_Data!A881=0,"",M881*K881)</f>
        <v/>
      </c>
      <c r="O881" s="19" t="str">
        <f xml:space="preserve"> IF(CSV_Data!A881=0,"",L881-N881)</f>
        <v/>
      </c>
    </row>
    <row r="882" spans="1:15">
      <c r="A882" s="16" t="str">
        <f xml:space="preserve"> IF(CSV_Data!A882=0,"",CSV_Data!A882)</f>
        <v/>
      </c>
      <c r="B882" s="20" t="str">
        <f xml:space="preserve"> IF(CSV_Data!A882=0,"",CSV_Data!B882)</f>
        <v/>
      </c>
      <c r="C882" s="21" t="str">
        <f xml:space="preserve"> IF(CSV_Data!A882=0,"",CSV_Data!C882)</f>
        <v/>
      </c>
      <c r="D882" s="17" t="str">
        <f xml:space="preserve"> IF(CSV_Data!A882=0,"",CSV_Data!D882)</f>
        <v/>
      </c>
      <c r="E882" s="18" t="str">
        <f xml:space="preserve"> IF(CSV_Data!A882=0,"",CSV_Data!E882)</f>
        <v/>
      </c>
      <c r="F882" s="17" t="str">
        <f xml:space="preserve"> IF(CSV_Data!A882=0,"",CSV_Data!F882)</f>
        <v/>
      </c>
      <c r="G882" s="17" t="str">
        <f xml:space="preserve"> IF(CSV_Data!A882=0,"",IF(CSV_Data!G882=0,0,IF(OR(CSV_Data!F882=7,CSV_Data!F882=8,CSV_Data!F882=9,CSV_Data!F882=10,CSV_Data!F882=11),Rates!$B$4,Rates!$B$3)))</f>
        <v/>
      </c>
      <c r="H882" s="17" t="str">
        <f xml:space="preserve"> IF(CSV_Data!A882=0,"",IF(CSV_Data!H882=1,Rates!$B$5,0))</f>
        <v/>
      </c>
      <c r="I882" s="17" t="str">
        <f xml:space="preserve"> IF(CSV_Data!A882=0,"",IF(CSV_Data!I882=1,Rates!$B$6,0))</f>
        <v/>
      </c>
      <c r="J882" s="17" t="str">
        <f xml:space="preserve"> IF(CSV_Data!J882=1,"Paid to LA","")</f>
        <v/>
      </c>
      <c r="K882" s="17" t="str">
        <f xml:space="preserve"> IF(CSV_Data!A882=0,"",CSV_Data!K882)</f>
        <v/>
      </c>
      <c r="L882" s="17" t="str">
        <f xml:space="preserve"> IF(CSV_Data!A882=0,"",CSV_Data!L882)</f>
        <v/>
      </c>
      <c r="M882" s="19" t="str">
        <f>IF(CSV_Data!A882=0,"",IF(J882="Paid to LA",0,MAX(G882,I882))+H882)</f>
        <v/>
      </c>
      <c r="N882" s="19" t="str">
        <f xml:space="preserve"> IF(CSV_Data!A882=0,"",M882*K882)</f>
        <v/>
      </c>
      <c r="O882" s="19" t="str">
        <f xml:space="preserve"> IF(CSV_Data!A882=0,"",L882-N882)</f>
        <v/>
      </c>
    </row>
    <row r="883" spans="1:15">
      <c r="A883" s="16" t="str">
        <f xml:space="preserve"> IF(CSV_Data!A883=0,"",CSV_Data!A883)</f>
        <v/>
      </c>
      <c r="B883" s="20" t="str">
        <f xml:space="preserve"> IF(CSV_Data!A883=0,"",CSV_Data!B883)</f>
        <v/>
      </c>
      <c r="C883" s="21" t="str">
        <f xml:space="preserve"> IF(CSV_Data!A883=0,"",CSV_Data!C883)</f>
        <v/>
      </c>
      <c r="D883" s="17" t="str">
        <f xml:space="preserve"> IF(CSV_Data!A883=0,"",CSV_Data!D883)</f>
        <v/>
      </c>
      <c r="E883" s="18" t="str">
        <f xml:space="preserve"> IF(CSV_Data!A883=0,"",CSV_Data!E883)</f>
        <v/>
      </c>
      <c r="F883" s="17" t="str">
        <f xml:space="preserve"> IF(CSV_Data!A883=0,"",CSV_Data!F883)</f>
        <v/>
      </c>
      <c r="G883" s="17" t="str">
        <f xml:space="preserve"> IF(CSV_Data!A883=0,"",IF(CSV_Data!G883=0,0,IF(OR(CSV_Data!F883=7,CSV_Data!F883=8,CSV_Data!F883=9,CSV_Data!F883=10,CSV_Data!F883=11),Rates!$B$4,Rates!$B$3)))</f>
        <v/>
      </c>
      <c r="H883" s="17" t="str">
        <f xml:space="preserve"> IF(CSV_Data!A883=0,"",IF(CSV_Data!H883=1,Rates!$B$5,0))</f>
        <v/>
      </c>
      <c r="I883" s="17" t="str">
        <f xml:space="preserve"> IF(CSV_Data!A883=0,"",IF(CSV_Data!I883=1,Rates!$B$6,0))</f>
        <v/>
      </c>
      <c r="J883" s="17" t="str">
        <f xml:space="preserve"> IF(CSV_Data!J883=1,"Paid to LA","")</f>
        <v/>
      </c>
      <c r="K883" s="17" t="str">
        <f xml:space="preserve"> IF(CSV_Data!A883=0,"",CSV_Data!K883)</f>
        <v/>
      </c>
      <c r="L883" s="17" t="str">
        <f xml:space="preserve"> IF(CSV_Data!A883=0,"",CSV_Data!L883)</f>
        <v/>
      </c>
      <c r="M883" s="19" t="str">
        <f>IF(CSV_Data!A883=0,"",IF(J883="Paid to LA",0,MAX(G883,I883))+H883)</f>
        <v/>
      </c>
      <c r="N883" s="19" t="str">
        <f xml:space="preserve"> IF(CSV_Data!A883=0,"",M883*K883)</f>
        <v/>
      </c>
      <c r="O883" s="19" t="str">
        <f xml:space="preserve"> IF(CSV_Data!A883=0,"",L883-N883)</f>
        <v/>
      </c>
    </row>
    <row r="884" spans="1:15">
      <c r="A884" s="16" t="str">
        <f xml:space="preserve"> IF(CSV_Data!A884=0,"",CSV_Data!A884)</f>
        <v/>
      </c>
      <c r="B884" s="20" t="str">
        <f xml:space="preserve"> IF(CSV_Data!A884=0,"",CSV_Data!B884)</f>
        <v/>
      </c>
      <c r="C884" s="21" t="str">
        <f xml:space="preserve"> IF(CSV_Data!A884=0,"",CSV_Data!C884)</f>
        <v/>
      </c>
      <c r="D884" s="17" t="str">
        <f xml:space="preserve"> IF(CSV_Data!A884=0,"",CSV_Data!D884)</f>
        <v/>
      </c>
      <c r="E884" s="18" t="str">
        <f xml:space="preserve"> IF(CSV_Data!A884=0,"",CSV_Data!E884)</f>
        <v/>
      </c>
      <c r="F884" s="17" t="str">
        <f xml:space="preserve"> IF(CSV_Data!A884=0,"",CSV_Data!F884)</f>
        <v/>
      </c>
      <c r="G884" s="17" t="str">
        <f xml:space="preserve"> IF(CSV_Data!A884=0,"",IF(CSV_Data!G884=0,0,IF(OR(CSV_Data!F884=7,CSV_Data!F884=8,CSV_Data!F884=9,CSV_Data!F884=10,CSV_Data!F884=11),Rates!$B$4,Rates!$B$3)))</f>
        <v/>
      </c>
      <c r="H884" s="17" t="str">
        <f xml:space="preserve"> IF(CSV_Data!A884=0,"",IF(CSV_Data!H884=1,Rates!$B$5,0))</f>
        <v/>
      </c>
      <c r="I884" s="17" t="str">
        <f xml:space="preserve"> IF(CSV_Data!A884=0,"",IF(CSV_Data!I884=1,Rates!$B$6,0))</f>
        <v/>
      </c>
      <c r="J884" s="17" t="str">
        <f xml:space="preserve"> IF(CSV_Data!J884=1,"Paid to LA","")</f>
        <v/>
      </c>
      <c r="K884" s="17" t="str">
        <f xml:space="preserve"> IF(CSV_Data!A884=0,"",CSV_Data!K884)</f>
        <v/>
      </c>
      <c r="L884" s="17" t="str">
        <f xml:space="preserve"> IF(CSV_Data!A884=0,"",CSV_Data!L884)</f>
        <v/>
      </c>
      <c r="M884" s="19" t="str">
        <f>IF(CSV_Data!A884=0,"",IF(J884="Paid to LA",0,MAX(G884,I884))+H884)</f>
        <v/>
      </c>
      <c r="N884" s="19" t="str">
        <f xml:space="preserve"> IF(CSV_Data!A884=0,"",M884*K884)</f>
        <v/>
      </c>
      <c r="O884" s="19" t="str">
        <f xml:space="preserve"> IF(CSV_Data!A884=0,"",L884-N884)</f>
        <v/>
      </c>
    </row>
    <row r="885" spans="1:15">
      <c r="A885" s="16" t="str">
        <f xml:space="preserve"> IF(CSV_Data!A885=0,"",CSV_Data!A885)</f>
        <v/>
      </c>
      <c r="B885" s="20" t="str">
        <f xml:space="preserve"> IF(CSV_Data!A885=0,"",CSV_Data!B885)</f>
        <v/>
      </c>
      <c r="C885" s="21" t="str">
        <f xml:space="preserve"> IF(CSV_Data!A885=0,"",CSV_Data!C885)</f>
        <v/>
      </c>
      <c r="D885" s="17" t="str">
        <f xml:space="preserve"> IF(CSV_Data!A885=0,"",CSV_Data!D885)</f>
        <v/>
      </c>
      <c r="E885" s="18" t="str">
        <f xml:space="preserve"> IF(CSV_Data!A885=0,"",CSV_Data!E885)</f>
        <v/>
      </c>
      <c r="F885" s="17" t="str">
        <f xml:space="preserve"> IF(CSV_Data!A885=0,"",CSV_Data!F885)</f>
        <v/>
      </c>
      <c r="G885" s="17" t="str">
        <f xml:space="preserve"> IF(CSV_Data!A885=0,"",IF(CSV_Data!G885=0,0,IF(OR(CSV_Data!F885=7,CSV_Data!F885=8,CSV_Data!F885=9,CSV_Data!F885=10,CSV_Data!F885=11),Rates!$B$4,Rates!$B$3)))</f>
        <v/>
      </c>
      <c r="H885" s="17" t="str">
        <f xml:space="preserve"> IF(CSV_Data!A885=0,"",IF(CSV_Data!H885=1,Rates!$B$5,0))</f>
        <v/>
      </c>
      <c r="I885" s="17" t="str">
        <f xml:space="preserve"> IF(CSV_Data!A885=0,"",IF(CSV_Data!I885=1,Rates!$B$6,0))</f>
        <v/>
      </c>
      <c r="J885" s="17" t="str">
        <f xml:space="preserve"> IF(CSV_Data!J885=1,"Paid to LA","")</f>
        <v/>
      </c>
      <c r="K885" s="17" t="str">
        <f xml:space="preserve"> IF(CSV_Data!A885=0,"",CSV_Data!K885)</f>
        <v/>
      </c>
      <c r="L885" s="17" t="str">
        <f xml:space="preserve"> IF(CSV_Data!A885=0,"",CSV_Data!L885)</f>
        <v/>
      </c>
      <c r="M885" s="19" t="str">
        <f>IF(CSV_Data!A885=0,"",IF(J885="Paid to LA",0,MAX(G885,I885))+H885)</f>
        <v/>
      </c>
      <c r="N885" s="19" t="str">
        <f xml:space="preserve"> IF(CSV_Data!A885=0,"",M885*K885)</f>
        <v/>
      </c>
      <c r="O885" s="19" t="str">
        <f xml:space="preserve"> IF(CSV_Data!A885=0,"",L885-N885)</f>
        <v/>
      </c>
    </row>
    <row r="886" spans="1:15">
      <c r="A886" s="16" t="str">
        <f xml:space="preserve"> IF(CSV_Data!A886=0,"",CSV_Data!A886)</f>
        <v/>
      </c>
      <c r="B886" s="20" t="str">
        <f xml:space="preserve"> IF(CSV_Data!A886=0,"",CSV_Data!B886)</f>
        <v/>
      </c>
      <c r="C886" s="21" t="str">
        <f xml:space="preserve"> IF(CSV_Data!A886=0,"",CSV_Data!C886)</f>
        <v/>
      </c>
      <c r="D886" s="17" t="str">
        <f xml:space="preserve"> IF(CSV_Data!A886=0,"",CSV_Data!D886)</f>
        <v/>
      </c>
      <c r="E886" s="18" t="str">
        <f xml:space="preserve"> IF(CSV_Data!A886=0,"",CSV_Data!E886)</f>
        <v/>
      </c>
      <c r="F886" s="17" t="str">
        <f xml:space="preserve"> IF(CSV_Data!A886=0,"",CSV_Data!F886)</f>
        <v/>
      </c>
      <c r="G886" s="17" t="str">
        <f xml:space="preserve"> IF(CSV_Data!A886=0,"",IF(CSV_Data!G886=0,0,IF(OR(CSV_Data!F886=7,CSV_Data!F886=8,CSV_Data!F886=9,CSV_Data!F886=10,CSV_Data!F886=11),Rates!$B$4,Rates!$B$3)))</f>
        <v/>
      </c>
      <c r="H886" s="17" t="str">
        <f xml:space="preserve"> IF(CSV_Data!A886=0,"",IF(CSV_Data!H886=1,Rates!$B$5,0))</f>
        <v/>
      </c>
      <c r="I886" s="17" t="str">
        <f xml:space="preserve"> IF(CSV_Data!A886=0,"",IF(CSV_Data!I886=1,Rates!$B$6,0))</f>
        <v/>
      </c>
      <c r="J886" s="17" t="str">
        <f xml:space="preserve"> IF(CSV_Data!J886=1,"Paid to LA","")</f>
        <v/>
      </c>
      <c r="K886" s="17" t="str">
        <f xml:space="preserve"> IF(CSV_Data!A886=0,"",CSV_Data!K886)</f>
        <v/>
      </c>
      <c r="L886" s="17" t="str">
        <f xml:space="preserve"> IF(CSV_Data!A886=0,"",CSV_Data!L886)</f>
        <v/>
      </c>
      <c r="M886" s="19" t="str">
        <f>IF(CSV_Data!A886=0,"",IF(J886="Paid to LA",0,MAX(G886,I886))+H886)</f>
        <v/>
      </c>
      <c r="N886" s="19" t="str">
        <f xml:space="preserve"> IF(CSV_Data!A886=0,"",M886*K886)</f>
        <v/>
      </c>
      <c r="O886" s="19" t="str">
        <f xml:space="preserve"> IF(CSV_Data!A886=0,"",L886-N886)</f>
        <v/>
      </c>
    </row>
    <row r="887" spans="1:15">
      <c r="A887" s="16" t="str">
        <f xml:space="preserve"> IF(CSV_Data!A887=0,"",CSV_Data!A887)</f>
        <v/>
      </c>
      <c r="B887" s="20" t="str">
        <f xml:space="preserve"> IF(CSV_Data!A887=0,"",CSV_Data!B887)</f>
        <v/>
      </c>
      <c r="C887" s="21" t="str">
        <f xml:space="preserve"> IF(CSV_Data!A887=0,"",CSV_Data!C887)</f>
        <v/>
      </c>
      <c r="D887" s="17" t="str">
        <f xml:space="preserve"> IF(CSV_Data!A887=0,"",CSV_Data!D887)</f>
        <v/>
      </c>
      <c r="E887" s="18" t="str">
        <f xml:space="preserve"> IF(CSV_Data!A887=0,"",CSV_Data!E887)</f>
        <v/>
      </c>
      <c r="F887" s="17" t="str">
        <f xml:space="preserve"> IF(CSV_Data!A887=0,"",CSV_Data!F887)</f>
        <v/>
      </c>
      <c r="G887" s="17" t="str">
        <f xml:space="preserve"> IF(CSV_Data!A887=0,"",IF(CSV_Data!G887=0,0,IF(OR(CSV_Data!F887=7,CSV_Data!F887=8,CSV_Data!F887=9,CSV_Data!F887=10,CSV_Data!F887=11),Rates!$B$4,Rates!$B$3)))</f>
        <v/>
      </c>
      <c r="H887" s="17" t="str">
        <f xml:space="preserve"> IF(CSV_Data!A887=0,"",IF(CSV_Data!H887=1,Rates!$B$5,0))</f>
        <v/>
      </c>
      <c r="I887" s="17" t="str">
        <f xml:space="preserve"> IF(CSV_Data!A887=0,"",IF(CSV_Data!I887=1,Rates!$B$6,0))</f>
        <v/>
      </c>
      <c r="J887" s="17" t="str">
        <f xml:space="preserve"> IF(CSV_Data!J887=1,"Paid to LA","")</f>
        <v/>
      </c>
      <c r="K887" s="17" t="str">
        <f xml:space="preserve"> IF(CSV_Data!A887=0,"",CSV_Data!K887)</f>
        <v/>
      </c>
      <c r="L887" s="17" t="str">
        <f xml:space="preserve"> IF(CSV_Data!A887=0,"",CSV_Data!L887)</f>
        <v/>
      </c>
      <c r="M887" s="19" t="str">
        <f>IF(CSV_Data!A887=0,"",IF(J887="Paid to LA",0,MAX(G887,I887))+H887)</f>
        <v/>
      </c>
      <c r="N887" s="19" t="str">
        <f xml:space="preserve"> IF(CSV_Data!A887=0,"",M887*K887)</f>
        <v/>
      </c>
      <c r="O887" s="19" t="str">
        <f xml:space="preserve"> IF(CSV_Data!A887=0,"",L887-N887)</f>
        <v/>
      </c>
    </row>
    <row r="888" spans="1:15">
      <c r="A888" s="16" t="str">
        <f xml:space="preserve"> IF(CSV_Data!A888=0,"",CSV_Data!A888)</f>
        <v/>
      </c>
      <c r="B888" s="20" t="str">
        <f xml:space="preserve"> IF(CSV_Data!A888=0,"",CSV_Data!B888)</f>
        <v/>
      </c>
      <c r="C888" s="21" t="str">
        <f xml:space="preserve"> IF(CSV_Data!A888=0,"",CSV_Data!C888)</f>
        <v/>
      </c>
      <c r="D888" s="17" t="str">
        <f xml:space="preserve"> IF(CSV_Data!A888=0,"",CSV_Data!D888)</f>
        <v/>
      </c>
      <c r="E888" s="18" t="str">
        <f xml:space="preserve"> IF(CSV_Data!A888=0,"",CSV_Data!E888)</f>
        <v/>
      </c>
      <c r="F888" s="17" t="str">
        <f xml:space="preserve"> IF(CSV_Data!A888=0,"",CSV_Data!F888)</f>
        <v/>
      </c>
      <c r="G888" s="17" t="str">
        <f xml:space="preserve"> IF(CSV_Data!A888=0,"",IF(CSV_Data!G888=0,0,IF(OR(CSV_Data!F888=7,CSV_Data!F888=8,CSV_Data!F888=9,CSV_Data!F888=10,CSV_Data!F888=11),Rates!$B$4,Rates!$B$3)))</f>
        <v/>
      </c>
      <c r="H888" s="17" t="str">
        <f xml:space="preserve"> IF(CSV_Data!A888=0,"",IF(CSV_Data!H888=1,Rates!$B$5,0))</f>
        <v/>
      </c>
      <c r="I888" s="17" t="str">
        <f xml:space="preserve"> IF(CSV_Data!A888=0,"",IF(CSV_Data!I888=1,Rates!$B$6,0))</f>
        <v/>
      </c>
      <c r="J888" s="17" t="str">
        <f xml:space="preserve"> IF(CSV_Data!J888=1,"Paid to LA","")</f>
        <v/>
      </c>
      <c r="K888" s="17" t="str">
        <f xml:space="preserve"> IF(CSV_Data!A888=0,"",CSV_Data!K888)</f>
        <v/>
      </c>
      <c r="L888" s="17" t="str">
        <f xml:space="preserve"> IF(CSV_Data!A888=0,"",CSV_Data!L888)</f>
        <v/>
      </c>
      <c r="M888" s="19" t="str">
        <f>IF(CSV_Data!A888=0,"",IF(J888="Paid to LA",0,MAX(G888,I888))+H888)</f>
        <v/>
      </c>
      <c r="N888" s="19" t="str">
        <f xml:space="preserve"> IF(CSV_Data!A888=0,"",M888*K888)</f>
        <v/>
      </c>
      <c r="O888" s="19" t="str">
        <f xml:space="preserve"> IF(CSV_Data!A888=0,"",L888-N888)</f>
        <v/>
      </c>
    </row>
    <row r="889" spans="1:15">
      <c r="A889" s="16" t="str">
        <f xml:space="preserve"> IF(CSV_Data!A889=0,"",CSV_Data!A889)</f>
        <v/>
      </c>
      <c r="B889" s="20" t="str">
        <f xml:space="preserve"> IF(CSV_Data!A889=0,"",CSV_Data!B889)</f>
        <v/>
      </c>
      <c r="C889" s="21" t="str">
        <f xml:space="preserve"> IF(CSV_Data!A889=0,"",CSV_Data!C889)</f>
        <v/>
      </c>
      <c r="D889" s="17" t="str">
        <f xml:space="preserve"> IF(CSV_Data!A889=0,"",CSV_Data!D889)</f>
        <v/>
      </c>
      <c r="E889" s="18" t="str">
        <f xml:space="preserve"> IF(CSV_Data!A889=0,"",CSV_Data!E889)</f>
        <v/>
      </c>
      <c r="F889" s="17" t="str">
        <f xml:space="preserve"> IF(CSV_Data!A889=0,"",CSV_Data!F889)</f>
        <v/>
      </c>
      <c r="G889" s="17" t="str">
        <f xml:space="preserve"> IF(CSV_Data!A889=0,"",IF(CSV_Data!G889=0,0,IF(OR(CSV_Data!F889=7,CSV_Data!F889=8,CSV_Data!F889=9,CSV_Data!F889=10,CSV_Data!F889=11),Rates!$B$4,Rates!$B$3)))</f>
        <v/>
      </c>
      <c r="H889" s="17" t="str">
        <f xml:space="preserve"> IF(CSV_Data!A889=0,"",IF(CSV_Data!H889=1,Rates!$B$5,0))</f>
        <v/>
      </c>
      <c r="I889" s="17" t="str">
        <f xml:space="preserve"> IF(CSV_Data!A889=0,"",IF(CSV_Data!I889=1,Rates!$B$6,0))</f>
        <v/>
      </c>
      <c r="J889" s="17" t="str">
        <f xml:space="preserve"> IF(CSV_Data!J889=1,"Paid to LA","")</f>
        <v/>
      </c>
      <c r="K889" s="17" t="str">
        <f xml:space="preserve"> IF(CSV_Data!A889=0,"",CSV_Data!K889)</f>
        <v/>
      </c>
      <c r="L889" s="17" t="str">
        <f xml:space="preserve"> IF(CSV_Data!A889=0,"",CSV_Data!L889)</f>
        <v/>
      </c>
      <c r="M889" s="19" t="str">
        <f>IF(CSV_Data!A889=0,"",IF(J889="Paid to LA",0,MAX(G889,I889))+H889)</f>
        <v/>
      </c>
      <c r="N889" s="19" t="str">
        <f xml:space="preserve"> IF(CSV_Data!A889=0,"",M889*K889)</f>
        <v/>
      </c>
      <c r="O889" s="19" t="str">
        <f xml:space="preserve"> IF(CSV_Data!A889=0,"",L889-N889)</f>
        <v/>
      </c>
    </row>
    <row r="890" spans="1:15">
      <c r="A890" s="16" t="str">
        <f xml:space="preserve"> IF(CSV_Data!A890=0,"",CSV_Data!A890)</f>
        <v/>
      </c>
      <c r="B890" s="20" t="str">
        <f xml:space="preserve"> IF(CSV_Data!A890=0,"",CSV_Data!B890)</f>
        <v/>
      </c>
      <c r="C890" s="21" t="str">
        <f xml:space="preserve"> IF(CSV_Data!A890=0,"",CSV_Data!C890)</f>
        <v/>
      </c>
      <c r="D890" s="17" t="str">
        <f xml:space="preserve"> IF(CSV_Data!A890=0,"",CSV_Data!D890)</f>
        <v/>
      </c>
      <c r="E890" s="18" t="str">
        <f xml:space="preserve"> IF(CSV_Data!A890=0,"",CSV_Data!E890)</f>
        <v/>
      </c>
      <c r="F890" s="17" t="str">
        <f xml:space="preserve"> IF(CSV_Data!A890=0,"",CSV_Data!F890)</f>
        <v/>
      </c>
      <c r="G890" s="17" t="str">
        <f xml:space="preserve"> IF(CSV_Data!A890=0,"",IF(CSV_Data!G890=0,0,IF(OR(CSV_Data!F890=7,CSV_Data!F890=8,CSV_Data!F890=9,CSV_Data!F890=10,CSV_Data!F890=11),Rates!$B$4,Rates!$B$3)))</f>
        <v/>
      </c>
      <c r="H890" s="17" t="str">
        <f xml:space="preserve"> IF(CSV_Data!A890=0,"",IF(CSV_Data!H890=1,Rates!$B$5,0))</f>
        <v/>
      </c>
      <c r="I890" s="17" t="str">
        <f xml:space="preserve"> IF(CSV_Data!A890=0,"",IF(CSV_Data!I890=1,Rates!$B$6,0))</f>
        <v/>
      </c>
      <c r="J890" s="17" t="str">
        <f xml:space="preserve"> IF(CSV_Data!J890=1,"Paid to LA","")</f>
        <v/>
      </c>
      <c r="K890" s="17" t="str">
        <f xml:space="preserve"> IF(CSV_Data!A890=0,"",CSV_Data!K890)</f>
        <v/>
      </c>
      <c r="L890" s="17" t="str">
        <f xml:space="preserve"> IF(CSV_Data!A890=0,"",CSV_Data!L890)</f>
        <v/>
      </c>
      <c r="M890" s="19" t="str">
        <f>IF(CSV_Data!A890=0,"",IF(J890="Paid to LA",0,MAX(G890,I890))+H890)</f>
        <v/>
      </c>
      <c r="N890" s="19" t="str">
        <f xml:space="preserve"> IF(CSV_Data!A890=0,"",M890*K890)</f>
        <v/>
      </c>
      <c r="O890" s="19" t="str">
        <f xml:space="preserve"> IF(CSV_Data!A890=0,"",L890-N890)</f>
        <v/>
      </c>
    </row>
    <row r="891" spans="1:15">
      <c r="A891" s="16" t="str">
        <f xml:space="preserve"> IF(CSV_Data!A891=0,"",CSV_Data!A891)</f>
        <v/>
      </c>
      <c r="B891" s="20" t="str">
        <f xml:space="preserve"> IF(CSV_Data!A891=0,"",CSV_Data!B891)</f>
        <v/>
      </c>
      <c r="C891" s="21" t="str">
        <f xml:space="preserve"> IF(CSV_Data!A891=0,"",CSV_Data!C891)</f>
        <v/>
      </c>
      <c r="D891" s="17" t="str">
        <f xml:space="preserve"> IF(CSV_Data!A891=0,"",CSV_Data!D891)</f>
        <v/>
      </c>
      <c r="E891" s="18" t="str">
        <f xml:space="preserve"> IF(CSV_Data!A891=0,"",CSV_Data!E891)</f>
        <v/>
      </c>
      <c r="F891" s="17" t="str">
        <f xml:space="preserve"> IF(CSV_Data!A891=0,"",CSV_Data!F891)</f>
        <v/>
      </c>
      <c r="G891" s="17" t="str">
        <f xml:space="preserve"> IF(CSV_Data!A891=0,"",IF(CSV_Data!G891=0,0,IF(OR(CSV_Data!F891=7,CSV_Data!F891=8,CSV_Data!F891=9,CSV_Data!F891=10,CSV_Data!F891=11),Rates!$B$4,Rates!$B$3)))</f>
        <v/>
      </c>
      <c r="H891" s="17" t="str">
        <f xml:space="preserve"> IF(CSV_Data!A891=0,"",IF(CSV_Data!H891=1,Rates!$B$5,0))</f>
        <v/>
      </c>
      <c r="I891" s="17" t="str">
        <f xml:space="preserve"> IF(CSV_Data!A891=0,"",IF(CSV_Data!I891=1,Rates!$B$6,0))</f>
        <v/>
      </c>
      <c r="J891" s="17" t="str">
        <f xml:space="preserve"> IF(CSV_Data!J891=1,"Paid to LA","")</f>
        <v/>
      </c>
      <c r="K891" s="17" t="str">
        <f xml:space="preserve"> IF(CSV_Data!A891=0,"",CSV_Data!K891)</f>
        <v/>
      </c>
      <c r="L891" s="17" t="str">
        <f xml:space="preserve"> IF(CSV_Data!A891=0,"",CSV_Data!L891)</f>
        <v/>
      </c>
      <c r="M891" s="19" t="str">
        <f>IF(CSV_Data!A891=0,"",IF(J891="Paid to LA",0,MAX(G891,I891))+H891)</f>
        <v/>
      </c>
      <c r="N891" s="19" t="str">
        <f xml:space="preserve"> IF(CSV_Data!A891=0,"",M891*K891)</f>
        <v/>
      </c>
      <c r="O891" s="19" t="str">
        <f xml:space="preserve"> IF(CSV_Data!A891=0,"",L891-N891)</f>
        <v/>
      </c>
    </row>
    <row r="892" spans="1:15">
      <c r="A892" s="16" t="str">
        <f xml:space="preserve"> IF(CSV_Data!A892=0,"",CSV_Data!A892)</f>
        <v/>
      </c>
      <c r="B892" s="20" t="str">
        <f xml:space="preserve"> IF(CSV_Data!A892=0,"",CSV_Data!B892)</f>
        <v/>
      </c>
      <c r="C892" s="21" t="str">
        <f xml:space="preserve"> IF(CSV_Data!A892=0,"",CSV_Data!C892)</f>
        <v/>
      </c>
      <c r="D892" s="17" t="str">
        <f xml:space="preserve"> IF(CSV_Data!A892=0,"",CSV_Data!D892)</f>
        <v/>
      </c>
      <c r="E892" s="18" t="str">
        <f xml:space="preserve"> IF(CSV_Data!A892=0,"",CSV_Data!E892)</f>
        <v/>
      </c>
      <c r="F892" s="17" t="str">
        <f xml:space="preserve"> IF(CSV_Data!A892=0,"",CSV_Data!F892)</f>
        <v/>
      </c>
      <c r="G892" s="17" t="str">
        <f xml:space="preserve"> IF(CSV_Data!A892=0,"",IF(CSV_Data!G892=0,0,IF(OR(CSV_Data!F892=7,CSV_Data!F892=8,CSV_Data!F892=9,CSV_Data!F892=10,CSV_Data!F892=11),Rates!$B$4,Rates!$B$3)))</f>
        <v/>
      </c>
      <c r="H892" s="17" t="str">
        <f xml:space="preserve"> IF(CSV_Data!A892=0,"",IF(CSV_Data!H892=1,Rates!$B$5,0))</f>
        <v/>
      </c>
      <c r="I892" s="17" t="str">
        <f xml:space="preserve"> IF(CSV_Data!A892=0,"",IF(CSV_Data!I892=1,Rates!$B$6,0))</f>
        <v/>
      </c>
      <c r="J892" s="17" t="str">
        <f xml:space="preserve"> IF(CSV_Data!J892=1,"Paid to LA","")</f>
        <v/>
      </c>
      <c r="K892" s="17" t="str">
        <f xml:space="preserve"> IF(CSV_Data!A892=0,"",CSV_Data!K892)</f>
        <v/>
      </c>
      <c r="L892" s="17" t="str">
        <f xml:space="preserve"> IF(CSV_Data!A892=0,"",CSV_Data!L892)</f>
        <v/>
      </c>
      <c r="M892" s="19" t="str">
        <f>IF(CSV_Data!A892=0,"",IF(J892="Paid to LA",0,MAX(G892,I892))+H892)</f>
        <v/>
      </c>
      <c r="N892" s="19" t="str">
        <f xml:space="preserve"> IF(CSV_Data!A892=0,"",M892*K892)</f>
        <v/>
      </c>
      <c r="O892" s="19" t="str">
        <f xml:space="preserve"> IF(CSV_Data!A892=0,"",L892-N892)</f>
        <v/>
      </c>
    </row>
    <row r="893" spans="1:15">
      <c r="A893" s="16" t="str">
        <f xml:space="preserve"> IF(CSV_Data!A893=0,"",CSV_Data!A893)</f>
        <v/>
      </c>
      <c r="B893" s="20" t="str">
        <f xml:space="preserve"> IF(CSV_Data!A893=0,"",CSV_Data!B893)</f>
        <v/>
      </c>
      <c r="C893" s="21" t="str">
        <f xml:space="preserve"> IF(CSV_Data!A893=0,"",CSV_Data!C893)</f>
        <v/>
      </c>
      <c r="D893" s="17" t="str">
        <f xml:space="preserve"> IF(CSV_Data!A893=0,"",CSV_Data!D893)</f>
        <v/>
      </c>
      <c r="E893" s="18" t="str">
        <f xml:space="preserve"> IF(CSV_Data!A893=0,"",CSV_Data!E893)</f>
        <v/>
      </c>
      <c r="F893" s="17" t="str">
        <f xml:space="preserve"> IF(CSV_Data!A893=0,"",CSV_Data!F893)</f>
        <v/>
      </c>
      <c r="G893" s="17" t="str">
        <f xml:space="preserve"> IF(CSV_Data!A893=0,"",IF(CSV_Data!G893=0,0,IF(OR(CSV_Data!F893=7,CSV_Data!F893=8,CSV_Data!F893=9,CSV_Data!F893=10,CSV_Data!F893=11),Rates!$B$4,Rates!$B$3)))</f>
        <v/>
      </c>
      <c r="H893" s="17" t="str">
        <f xml:space="preserve"> IF(CSV_Data!A893=0,"",IF(CSV_Data!H893=1,Rates!$B$5,0))</f>
        <v/>
      </c>
      <c r="I893" s="17" t="str">
        <f xml:space="preserve"> IF(CSV_Data!A893=0,"",IF(CSV_Data!I893=1,Rates!$B$6,0))</f>
        <v/>
      </c>
      <c r="J893" s="17" t="str">
        <f xml:space="preserve"> IF(CSV_Data!J893=1,"Paid to LA","")</f>
        <v/>
      </c>
      <c r="K893" s="17" t="str">
        <f xml:space="preserve"> IF(CSV_Data!A893=0,"",CSV_Data!K893)</f>
        <v/>
      </c>
      <c r="L893" s="17" t="str">
        <f xml:space="preserve"> IF(CSV_Data!A893=0,"",CSV_Data!L893)</f>
        <v/>
      </c>
      <c r="M893" s="19" t="str">
        <f>IF(CSV_Data!A893=0,"",IF(J893="Paid to LA",0,MAX(G893,I893))+H893)</f>
        <v/>
      </c>
      <c r="N893" s="19" t="str">
        <f xml:space="preserve"> IF(CSV_Data!A893=0,"",M893*K893)</f>
        <v/>
      </c>
      <c r="O893" s="19" t="str">
        <f xml:space="preserve"> IF(CSV_Data!A893=0,"",L893-N893)</f>
        <v/>
      </c>
    </row>
    <row r="894" spans="1:15">
      <c r="A894" s="16" t="str">
        <f xml:space="preserve"> IF(CSV_Data!A894=0,"",CSV_Data!A894)</f>
        <v/>
      </c>
      <c r="B894" s="20" t="str">
        <f xml:space="preserve"> IF(CSV_Data!A894=0,"",CSV_Data!B894)</f>
        <v/>
      </c>
      <c r="C894" s="21" t="str">
        <f xml:space="preserve"> IF(CSV_Data!A894=0,"",CSV_Data!C894)</f>
        <v/>
      </c>
      <c r="D894" s="17" t="str">
        <f xml:space="preserve"> IF(CSV_Data!A894=0,"",CSV_Data!D894)</f>
        <v/>
      </c>
      <c r="E894" s="18" t="str">
        <f xml:space="preserve"> IF(CSV_Data!A894=0,"",CSV_Data!E894)</f>
        <v/>
      </c>
      <c r="F894" s="17" t="str">
        <f xml:space="preserve"> IF(CSV_Data!A894=0,"",CSV_Data!F894)</f>
        <v/>
      </c>
      <c r="G894" s="17" t="str">
        <f xml:space="preserve"> IF(CSV_Data!A894=0,"",IF(CSV_Data!G894=0,0,IF(OR(CSV_Data!F894=7,CSV_Data!F894=8,CSV_Data!F894=9,CSV_Data!F894=10,CSV_Data!F894=11),Rates!$B$4,Rates!$B$3)))</f>
        <v/>
      </c>
      <c r="H894" s="17" t="str">
        <f xml:space="preserve"> IF(CSV_Data!A894=0,"",IF(CSV_Data!H894=1,Rates!$B$5,0))</f>
        <v/>
      </c>
      <c r="I894" s="17" t="str">
        <f xml:space="preserve"> IF(CSV_Data!A894=0,"",IF(CSV_Data!I894=1,Rates!$B$6,0))</f>
        <v/>
      </c>
      <c r="J894" s="17" t="str">
        <f xml:space="preserve"> IF(CSV_Data!J894=1,"Paid to LA","")</f>
        <v/>
      </c>
      <c r="K894" s="17" t="str">
        <f xml:space="preserve"> IF(CSV_Data!A894=0,"",CSV_Data!K894)</f>
        <v/>
      </c>
      <c r="L894" s="17" t="str">
        <f xml:space="preserve"> IF(CSV_Data!A894=0,"",CSV_Data!L894)</f>
        <v/>
      </c>
      <c r="M894" s="19" t="str">
        <f>IF(CSV_Data!A894=0,"",IF(J894="Paid to LA",0,MAX(G894,I894))+H894)</f>
        <v/>
      </c>
      <c r="N894" s="19" t="str">
        <f xml:space="preserve"> IF(CSV_Data!A894=0,"",M894*K894)</f>
        <v/>
      </c>
      <c r="O894" s="19" t="str">
        <f xml:space="preserve"> IF(CSV_Data!A894=0,"",L894-N894)</f>
        <v/>
      </c>
    </row>
    <row r="895" spans="1:15">
      <c r="A895" s="16" t="str">
        <f xml:space="preserve"> IF(CSV_Data!A895=0,"",CSV_Data!A895)</f>
        <v/>
      </c>
      <c r="B895" s="20" t="str">
        <f xml:space="preserve"> IF(CSV_Data!A895=0,"",CSV_Data!B895)</f>
        <v/>
      </c>
      <c r="C895" s="21" t="str">
        <f xml:space="preserve"> IF(CSV_Data!A895=0,"",CSV_Data!C895)</f>
        <v/>
      </c>
      <c r="D895" s="17" t="str">
        <f xml:space="preserve"> IF(CSV_Data!A895=0,"",CSV_Data!D895)</f>
        <v/>
      </c>
      <c r="E895" s="18" t="str">
        <f xml:space="preserve"> IF(CSV_Data!A895=0,"",CSV_Data!E895)</f>
        <v/>
      </c>
      <c r="F895" s="17" t="str">
        <f xml:space="preserve"> IF(CSV_Data!A895=0,"",CSV_Data!F895)</f>
        <v/>
      </c>
      <c r="G895" s="17" t="str">
        <f xml:space="preserve"> IF(CSV_Data!A895=0,"",IF(CSV_Data!G895=0,0,IF(OR(CSV_Data!F895=7,CSV_Data!F895=8,CSV_Data!F895=9,CSV_Data!F895=10,CSV_Data!F895=11),Rates!$B$4,Rates!$B$3)))</f>
        <v/>
      </c>
      <c r="H895" s="17" t="str">
        <f xml:space="preserve"> IF(CSV_Data!A895=0,"",IF(CSV_Data!H895=1,Rates!$B$5,0))</f>
        <v/>
      </c>
      <c r="I895" s="17" t="str">
        <f xml:space="preserve"> IF(CSV_Data!A895=0,"",IF(CSV_Data!I895=1,Rates!$B$6,0))</f>
        <v/>
      </c>
      <c r="J895" s="17" t="str">
        <f xml:space="preserve"> IF(CSV_Data!J895=1,"Paid to LA","")</f>
        <v/>
      </c>
      <c r="K895" s="17" t="str">
        <f xml:space="preserve"> IF(CSV_Data!A895=0,"",CSV_Data!K895)</f>
        <v/>
      </c>
      <c r="L895" s="17" t="str">
        <f xml:space="preserve"> IF(CSV_Data!A895=0,"",CSV_Data!L895)</f>
        <v/>
      </c>
      <c r="M895" s="19" t="str">
        <f>IF(CSV_Data!A895=0,"",IF(J895="Paid to LA",0,MAX(G895,I895))+H895)</f>
        <v/>
      </c>
      <c r="N895" s="19" t="str">
        <f xml:space="preserve"> IF(CSV_Data!A895=0,"",M895*K895)</f>
        <v/>
      </c>
      <c r="O895" s="19" t="str">
        <f xml:space="preserve"> IF(CSV_Data!A895=0,"",L895-N895)</f>
        <v/>
      </c>
    </row>
    <row r="896" spans="1:15">
      <c r="A896" s="16" t="str">
        <f xml:space="preserve"> IF(CSV_Data!A896=0,"",CSV_Data!A896)</f>
        <v/>
      </c>
      <c r="B896" s="20" t="str">
        <f xml:space="preserve"> IF(CSV_Data!A896=0,"",CSV_Data!B896)</f>
        <v/>
      </c>
      <c r="C896" s="21" t="str">
        <f xml:space="preserve"> IF(CSV_Data!A896=0,"",CSV_Data!C896)</f>
        <v/>
      </c>
      <c r="D896" s="17" t="str">
        <f xml:space="preserve"> IF(CSV_Data!A896=0,"",CSV_Data!D896)</f>
        <v/>
      </c>
      <c r="E896" s="18" t="str">
        <f xml:space="preserve"> IF(CSV_Data!A896=0,"",CSV_Data!E896)</f>
        <v/>
      </c>
      <c r="F896" s="17" t="str">
        <f xml:space="preserve"> IF(CSV_Data!A896=0,"",CSV_Data!F896)</f>
        <v/>
      </c>
      <c r="G896" s="17" t="str">
        <f xml:space="preserve"> IF(CSV_Data!A896=0,"",IF(CSV_Data!G896=0,0,IF(OR(CSV_Data!F896=7,CSV_Data!F896=8,CSV_Data!F896=9,CSV_Data!F896=10,CSV_Data!F896=11),Rates!$B$4,Rates!$B$3)))</f>
        <v/>
      </c>
      <c r="H896" s="17" t="str">
        <f xml:space="preserve"> IF(CSV_Data!A896=0,"",IF(CSV_Data!H896=1,Rates!$B$5,0))</f>
        <v/>
      </c>
      <c r="I896" s="17" t="str">
        <f xml:space="preserve"> IF(CSV_Data!A896=0,"",IF(CSV_Data!I896=1,Rates!$B$6,0))</f>
        <v/>
      </c>
      <c r="J896" s="17" t="str">
        <f xml:space="preserve"> IF(CSV_Data!J896=1,"Paid to LA","")</f>
        <v/>
      </c>
      <c r="K896" s="17" t="str">
        <f xml:space="preserve"> IF(CSV_Data!A896=0,"",CSV_Data!K896)</f>
        <v/>
      </c>
      <c r="L896" s="17" t="str">
        <f xml:space="preserve"> IF(CSV_Data!A896=0,"",CSV_Data!L896)</f>
        <v/>
      </c>
      <c r="M896" s="19" t="str">
        <f>IF(CSV_Data!A896=0,"",IF(J896="Paid to LA",0,MAX(G896,I896))+H896)</f>
        <v/>
      </c>
      <c r="N896" s="19" t="str">
        <f xml:space="preserve"> IF(CSV_Data!A896=0,"",M896*K896)</f>
        <v/>
      </c>
      <c r="O896" s="19" t="str">
        <f xml:space="preserve"> IF(CSV_Data!A896=0,"",L896-N896)</f>
        <v/>
      </c>
    </row>
    <row r="897" spans="1:15">
      <c r="A897" s="16" t="str">
        <f xml:space="preserve"> IF(CSV_Data!A897=0,"",CSV_Data!A897)</f>
        <v/>
      </c>
      <c r="B897" s="20" t="str">
        <f xml:space="preserve"> IF(CSV_Data!A897=0,"",CSV_Data!B897)</f>
        <v/>
      </c>
      <c r="C897" s="21" t="str">
        <f xml:space="preserve"> IF(CSV_Data!A897=0,"",CSV_Data!C897)</f>
        <v/>
      </c>
      <c r="D897" s="17" t="str">
        <f xml:space="preserve"> IF(CSV_Data!A897=0,"",CSV_Data!D897)</f>
        <v/>
      </c>
      <c r="E897" s="18" t="str">
        <f xml:space="preserve"> IF(CSV_Data!A897=0,"",CSV_Data!E897)</f>
        <v/>
      </c>
      <c r="F897" s="17" t="str">
        <f xml:space="preserve"> IF(CSV_Data!A897=0,"",CSV_Data!F897)</f>
        <v/>
      </c>
      <c r="G897" s="17" t="str">
        <f xml:space="preserve"> IF(CSV_Data!A897=0,"",IF(CSV_Data!G897=0,0,IF(OR(CSV_Data!F897=7,CSV_Data!F897=8,CSV_Data!F897=9,CSV_Data!F897=10,CSV_Data!F897=11),Rates!$B$4,Rates!$B$3)))</f>
        <v/>
      </c>
      <c r="H897" s="17" t="str">
        <f xml:space="preserve"> IF(CSV_Data!A897=0,"",IF(CSV_Data!H897=1,Rates!$B$5,0))</f>
        <v/>
      </c>
      <c r="I897" s="17" t="str">
        <f xml:space="preserve"> IF(CSV_Data!A897=0,"",IF(CSV_Data!I897=1,Rates!$B$6,0))</f>
        <v/>
      </c>
      <c r="J897" s="17" t="str">
        <f xml:space="preserve"> IF(CSV_Data!J897=1,"Paid to LA","")</f>
        <v/>
      </c>
      <c r="K897" s="17" t="str">
        <f xml:space="preserve"> IF(CSV_Data!A897=0,"",CSV_Data!K897)</f>
        <v/>
      </c>
      <c r="L897" s="17" t="str">
        <f xml:space="preserve"> IF(CSV_Data!A897=0,"",CSV_Data!L897)</f>
        <v/>
      </c>
      <c r="M897" s="19" t="str">
        <f>IF(CSV_Data!A897=0,"",IF(J897="Paid to LA",0,MAX(G897,I897))+H897)</f>
        <v/>
      </c>
      <c r="N897" s="19" t="str">
        <f xml:space="preserve"> IF(CSV_Data!A897=0,"",M897*K897)</f>
        <v/>
      </c>
      <c r="O897" s="19" t="str">
        <f xml:space="preserve"> IF(CSV_Data!A897=0,"",L897-N897)</f>
        <v/>
      </c>
    </row>
    <row r="898" spans="1:15">
      <c r="A898" s="16" t="str">
        <f xml:space="preserve"> IF(CSV_Data!A898=0,"",CSV_Data!A898)</f>
        <v/>
      </c>
      <c r="B898" s="20" t="str">
        <f xml:space="preserve"> IF(CSV_Data!A898=0,"",CSV_Data!B898)</f>
        <v/>
      </c>
      <c r="C898" s="21" t="str">
        <f xml:space="preserve"> IF(CSV_Data!A898=0,"",CSV_Data!C898)</f>
        <v/>
      </c>
      <c r="D898" s="17" t="str">
        <f xml:space="preserve"> IF(CSV_Data!A898=0,"",CSV_Data!D898)</f>
        <v/>
      </c>
      <c r="E898" s="18" t="str">
        <f xml:space="preserve"> IF(CSV_Data!A898=0,"",CSV_Data!E898)</f>
        <v/>
      </c>
      <c r="F898" s="17" t="str">
        <f xml:space="preserve"> IF(CSV_Data!A898=0,"",CSV_Data!F898)</f>
        <v/>
      </c>
      <c r="G898" s="17" t="str">
        <f xml:space="preserve"> IF(CSV_Data!A898=0,"",IF(CSV_Data!G898=0,0,IF(OR(CSV_Data!F898=7,CSV_Data!F898=8,CSV_Data!F898=9,CSV_Data!F898=10,CSV_Data!F898=11),Rates!$B$4,Rates!$B$3)))</f>
        <v/>
      </c>
      <c r="H898" s="17" t="str">
        <f xml:space="preserve"> IF(CSV_Data!A898=0,"",IF(CSV_Data!H898=1,Rates!$B$5,0))</f>
        <v/>
      </c>
      <c r="I898" s="17" t="str">
        <f xml:space="preserve"> IF(CSV_Data!A898=0,"",IF(CSV_Data!I898=1,Rates!$B$6,0))</f>
        <v/>
      </c>
      <c r="J898" s="17" t="str">
        <f xml:space="preserve"> IF(CSV_Data!J898=1,"Paid to LA","")</f>
        <v/>
      </c>
      <c r="K898" s="17" t="str">
        <f xml:space="preserve"> IF(CSV_Data!A898=0,"",CSV_Data!K898)</f>
        <v/>
      </c>
      <c r="L898" s="17" t="str">
        <f xml:space="preserve"> IF(CSV_Data!A898=0,"",CSV_Data!L898)</f>
        <v/>
      </c>
      <c r="M898" s="19" t="str">
        <f>IF(CSV_Data!A898=0,"",IF(J898="Paid to LA",0,MAX(G898,I898))+H898)</f>
        <v/>
      </c>
      <c r="N898" s="19" t="str">
        <f xml:space="preserve"> IF(CSV_Data!A898=0,"",M898*K898)</f>
        <v/>
      </c>
      <c r="O898" s="19" t="str">
        <f xml:space="preserve"> IF(CSV_Data!A898=0,"",L898-N898)</f>
        <v/>
      </c>
    </row>
    <row r="899" spans="1:15">
      <c r="A899" s="16" t="str">
        <f xml:space="preserve"> IF(CSV_Data!A899=0,"",CSV_Data!A899)</f>
        <v/>
      </c>
      <c r="B899" s="20" t="str">
        <f xml:space="preserve"> IF(CSV_Data!A899=0,"",CSV_Data!B899)</f>
        <v/>
      </c>
      <c r="C899" s="21" t="str">
        <f xml:space="preserve"> IF(CSV_Data!A899=0,"",CSV_Data!C899)</f>
        <v/>
      </c>
      <c r="D899" s="17" t="str">
        <f xml:space="preserve"> IF(CSV_Data!A899=0,"",CSV_Data!D899)</f>
        <v/>
      </c>
      <c r="E899" s="18" t="str">
        <f xml:space="preserve"> IF(CSV_Data!A899=0,"",CSV_Data!E899)</f>
        <v/>
      </c>
      <c r="F899" s="17" t="str">
        <f xml:space="preserve"> IF(CSV_Data!A899=0,"",CSV_Data!F899)</f>
        <v/>
      </c>
      <c r="G899" s="17" t="str">
        <f xml:space="preserve"> IF(CSV_Data!A899=0,"",IF(CSV_Data!G899=0,0,IF(OR(CSV_Data!F899=7,CSV_Data!F899=8,CSV_Data!F899=9,CSV_Data!F899=10,CSV_Data!F899=11),Rates!$B$4,Rates!$B$3)))</f>
        <v/>
      </c>
      <c r="H899" s="17" t="str">
        <f xml:space="preserve"> IF(CSV_Data!A899=0,"",IF(CSV_Data!H899=1,Rates!$B$5,0))</f>
        <v/>
      </c>
      <c r="I899" s="17" t="str">
        <f xml:space="preserve"> IF(CSV_Data!A899=0,"",IF(CSV_Data!I899=1,Rates!$B$6,0))</f>
        <v/>
      </c>
      <c r="J899" s="17" t="str">
        <f xml:space="preserve"> IF(CSV_Data!J899=1,"Paid to LA","")</f>
        <v/>
      </c>
      <c r="K899" s="17" t="str">
        <f xml:space="preserve"> IF(CSV_Data!A899=0,"",CSV_Data!K899)</f>
        <v/>
      </c>
      <c r="L899" s="17" t="str">
        <f xml:space="preserve"> IF(CSV_Data!A899=0,"",CSV_Data!L899)</f>
        <v/>
      </c>
      <c r="M899" s="19" t="str">
        <f>IF(CSV_Data!A899=0,"",IF(J899="Paid to LA",0,MAX(G899,I899))+H899)</f>
        <v/>
      </c>
      <c r="N899" s="19" t="str">
        <f xml:space="preserve"> IF(CSV_Data!A899=0,"",M899*K899)</f>
        <v/>
      </c>
      <c r="O899" s="19" t="str">
        <f xml:space="preserve"> IF(CSV_Data!A899=0,"",L899-N899)</f>
        <v/>
      </c>
    </row>
    <row r="900" spans="1:15">
      <c r="A900" s="16" t="str">
        <f xml:space="preserve"> IF(CSV_Data!A900=0,"",CSV_Data!A900)</f>
        <v/>
      </c>
      <c r="B900" s="20" t="str">
        <f xml:space="preserve"> IF(CSV_Data!A900=0,"",CSV_Data!B900)</f>
        <v/>
      </c>
      <c r="C900" s="21" t="str">
        <f xml:space="preserve"> IF(CSV_Data!A900=0,"",CSV_Data!C900)</f>
        <v/>
      </c>
      <c r="D900" s="17" t="str">
        <f xml:space="preserve"> IF(CSV_Data!A900=0,"",CSV_Data!D900)</f>
        <v/>
      </c>
      <c r="E900" s="18" t="str">
        <f xml:space="preserve"> IF(CSV_Data!A900=0,"",CSV_Data!E900)</f>
        <v/>
      </c>
      <c r="F900" s="17" t="str">
        <f xml:space="preserve"> IF(CSV_Data!A900=0,"",CSV_Data!F900)</f>
        <v/>
      </c>
      <c r="G900" s="17" t="str">
        <f xml:space="preserve"> IF(CSV_Data!A900=0,"",IF(CSV_Data!G900=0,0,IF(OR(CSV_Data!F900=7,CSV_Data!F900=8,CSV_Data!F900=9,CSV_Data!F900=10,CSV_Data!F900=11),Rates!$B$4,Rates!$B$3)))</f>
        <v/>
      </c>
      <c r="H900" s="17" t="str">
        <f xml:space="preserve"> IF(CSV_Data!A900=0,"",IF(CSV_Data!H900=1,Rates!$B$5,0))</f>
        <v/>
      </c>
      <c r="I900" s="17" t="str">
        <f xml:space="preserve"> IF(CSV_Data!A900=0,"",IF(CSV_Data!I900=1,Rates!$B$6,0))</f>
        <v/>
      </c>
      <c r="J900" s="17" t="str">
        <f xml:space="preserve"> IF(CSV_Data!J900=1,"Paid to LA","")</f>
        <v/>
      </c>
      <c r="K900" s="17" t="str">
        <f xml:space="preserve"> IF(CSV_Data!A900=0,"",CSV_Data!K900)</f>
        <v/>
      </c>
      <c r="L900" s="17" t="str">
        <f xml:space="preserve"> IF(CSV_Data!A900=0,"",CSV_Data!L900)</f>
        <v/>
      </c>
      <c r="M900" s="19" t="str">
        <f>IF(CSV_Data!A900=0,"",IF(J900="Paid to LA",0,MAX(G900,I900))+H900)</f>
        <v/>
      </c>
      <c r="N900" s="19" t="str">
        <f xml:space="preserve"> IF(CSV_Data!A900=0,"",M900*K900)</f>
        <v/>
      </c>
      <c r="O900" s="19" t="str">
        <f xml:space="preserve"> IF(CSV_Data!A900=0,"",L900-N900)</f>
        <v/>
      </c>
    </row>
    <row r="901" spans="1:15">
      <c r="A901" s="16" t="str">
        <f xml:space="preserve"> IF(CSV_Data!A901=0,"",CSV_Data!A901)</f>
        <v/>
      </c>
      <c r="B901" s="20" t="str">
        <f xml:space="preserve"> IF(CSV_Data!A901=0,"",CSV_Data!B901)</f>
        <v/>
      </c>
      <c r="C901" s="21" t="str">
        <f xml:space="preserve"> IF(CSV_Data!A901=0,"",CSV_Data!C901)</f>
        <v/>
      </c>
      <c r="D901" s="17" t="str">
        <f xml:space="preserve"> IF(CSV_Data!A901=0,"",CSV_Data!D901)</f>
        <v/>
      </c>
      <c r="E901" s="18" t="str">
        <f xml:space="preserve"> IF(CSV_Data!A901=0,"",CSV_Data!E901)</f>
        <v/>
      </c>
      <c r="F901" s="17" t="str">
        <f xml:space="preserve"> IF(CSV_Data!A901=0,"",CSV_Data!F901)</f>
        <v/>
      </c>
      <c r="G901" s="17" t="str">
        <f xml:space="preserve"> IF(CSV_Data!A901=0,"",IF(CSV_Data!G901=0,0,IF(OR(CSV_Data!F901=7,CSV_Data!F901=8,CSV_Data!F901=9,CSV_Data!F901=10,CSV_Data!F901=11),Rates!$B$4,Rates!$B$3)))</f>
        <v/>
      </c>
      <c r="H901" s="17" t="str">
        <f xml:space="preserve"> IF(CSV_Data!A901=0,"",IF(CSV_Data!H901=1,Rates!$B$5,0))</f>
        <v/>
      </c>
      <c r="I901" s="17" t="str">
        <f xml:space="preserve"> IF(CSV_Data!A901=0,"",IF(CSV_Data!I901=1,Rates!$B$6,0))</f>
        <v/>
      </c>
      <c r="J901" s="17" t="str">
        <f xml:space="preserve"> IF(CSV_Data!J901=1,"Paid to LA","")</f>
        <v/>
      </c>
      <c r="K901" s="17" t="str">
        <f xml:space="preserve"> IF(CSV_Data!A901=0,"",CSV_Data!K901)</f>
        <v/>
      </c>
      <c r="L901" s="17" t="str">
        <f xml:space="preserve"> IF(CSV_Data!A901=0,"",CSV_Data!L901)</f>
        <v/>
      </c>
      <c r="M901" s="19" t="str">
        <f>IF(CSV_Data!A901=0,"",IF(J901="Paid to LA",0,MAX(G901,I901))+H901)</f>
        <v/>
      </c>
      <c r="N901" s="19" t="str">
        <f xml:space="preserve"> IF(CSV_Data!A901=0,"",M901*K901)</f>
        <v/>
      </c>
      <c r="O901" s="19" t="str">
        <f xml:space="preserve"> IF(CSV_Data!A901=0,"",L901-N901)</f>
        <v/>
      </c>
    </row>
    <row r="902" spans="1:15">
      <c r="A902" s="16" t="str">
        <f xml:space="preserve"> IF(CSV_Data!A902=0,"",CSV_Data!A902)</f>
        <v/>
      </c>
      <c r="B902" s="20" t="str">
        <f xml:space="preserve"> IF(CSV_Data!A902=0,"",CSV_Data!B902)</f>
        <v/>
      </c>
      <c r="C902" s="21" t="str">
        <f xml:space="preserve"> IF(CSV_Data!A902=0,"",CSV_Data!C902)</f>
        <v/>
      </c>
      <c r="D902" s="17" t="str">
        <f xml:space="preserve"> IF(CSV_Data!A902=0,"",CSV_Data!D902)</f>
        <v/>
      </c>
      <c r="E902" s="18" t="str">
        <f xml:space="preserve"> IF(CSV_Data!A902=0,"",CSV_Data!E902)</f>
        <v/>
      </c>
      <c r="F902" s="17" t="str">
        <f xml:space="preserve"> IF(CSV_Data!A902=0,"",CSV_Data!F902)</f>
        <v/>
      </c>
      <c r="G902" s="17" t="str">
        <f xml:space="preserve"> IF(CSV_Data!A902=0,"",IF(CSV_Data!G902=0,0,IF(OR(CSV_Data!F902=7,CSV_Data!F902=8,CSV_Data!F902=9,CSV_Data!F902=10,CSV_Data!F902=11),Rates!$B$4,Rates!$B$3)))</f>
        <v/>
      </c>
      <c r="H902" s="17" t="str">
        <f xml:space="preserve"> IF(CSV_Data!A902=0,"",IF(CSV_Data!H902=1,Rates!$B$5,0))</f>
        <v/>
      </c>
      <c r="I902" s="17" t="str">
        <f xml:space="preserve"> IF(CSV_Data!A902=0,"",IF(CSV_Data!I902=1,Rates!$B$6,0))</f>
        <v/>
      </c>
      <c r="J902" s="17" t="str">
        <f xml:space="preserve"> IF(CSV_Data!J902=1,"Paid to LA","")</f>
        <v/>
      </c>
      <c r="K902" s="17" t="str">
        <f xml:space="preserve"> IF(CSV_Data!A902=0,"",CSV_Data!K902)</f>
        <v/>
      </c>
      <c r="L902" s="17" t="str">
        <f xml:space="preserve"> IF(CSV_Data!A902=0,"",CSV_Data!L902)</f>
        <v/>
      </c>
      <c r="M902" s="19" t="str">
        <f>IF(CSV_Data!A902=0,"",IF(J902="Paid to LA",0,MAX(G902,I902))+H902)</f>
        <v/>
      </c>
      <c r="N902" s="19" t="str">
        <f xml:space="preserve"> IF(CSV_Data!A902=0,"",M902*K902)</f>
        <v/>
      </c>
      <c r="O902" s="19" t="str">
        <f xml:space="preserve"> IF(CSV_Data!A902=0,"",L902-N902)</f>
        <v/>
      </c>
    </row>
    <row r="903" spans="1:15">
      <c r="A903" s="16" t="str">
        <f xml:space="preserve"> IF(CSV_Data!A903=0,"",CSV_Data!A903)</f>
        <v/>
      </c>
      <c r="B903" s="20" t="str">
        <f xml:space="preserve"> IF(CSV_Data!A903=0,"",CSV_Data!B903)</f>
        <v/>
      </c>
      <c r="C903" s="21" t="str">
        <f xml:space="preserve"> IF(CSV_Data!A903=0,"",CSV_Data!C903)</f>
        <v/>
      </c>
      <c r="D903" s="17" t="str">
        <f xml:space="preserve"> IF(CSV_Data!A903=0,"",CSV_Data!D903)</f>
        <v/>
      </c>
      <c r="E903" s="18" t="str">
        <f xml:space="preserve"> IF(CSV_Data!A903=0,"",CSV_Data!E903)</f>
        <v/>
      </c>
      <c r="F903" s="17" t="str">
        <f xml:space="preserve"> IF(CSV_Data!A903=0,"",CSV_Data!F903)</f>
        <v/>
      </c>
      <c r="G903" s="17" t="str">
        <f xml:space="preserve"> IF(CSV_Data!A903=0,"",IF(CSV_Data!G903=0,0,IF(OR(CSV_Data!F903=7,CSV_Data!F903=8,CSV_Data!F903=9,CSV_Data!F903=10,CSV_Data!F903=11),Rates!$B$4,Rates!$B$3)))</f>
        <v/>
      </c>
      <c r="H903" s="17" t="str">
        <f xml:space="preserve"> IF(CSV_Data!A903=0,"",IF(CSV_Data!H903=1,Rates!$B$5,0))</f>
        <v/>
      </c>
      <c r="I903" s="17" t="str">
        <f xml:space="preserve"> IF(CSV_Data!A903=0,"",IF(CSV_Data!I903=1,Rates!$B$6,0))</f>
        <v/>
      </c>
      <c r="J903" s="17" t="str">
        <f xml:space="preserve"> IF(CSV_Data!J903=1,"Paid to LA","")</f>
        <v/>
      </c>
      <c r="K903" s="17" t="str">
        <f xml:space="preserve"> IF(CSV_Data!A903=0,"",CSV_Data!K903)</f>
        <v/>
      </c>
      <c r="L903" s="17" t="str">
        <f xml:space="preserve"> IF(CSV_Data!A903=0,"",CSV_Data!L903)</f>
        <v/>
      </c>
      <c r="M903" s="19" t="str">
        <f>IF(CSV_Data!A903=0,"",IF(J903="Paid to LA",0,MAX(G903,I903))+H903)</f>
        <v/>
      </c>
      <c r="N903" s="19" t="str">
        <f xml:space="preserve"> IF(CSV_Data!A903=0,"",M903*K903)</f>
        <v/>
      </c>
      <c r="O903" s="19" t="str">
        <f xml:space="preserve"> IF(CSV_Data!A903=0,"",L903-N903)</f>
        <v/>
      </c>
    </row>
    <row r="904" spans="1:15">
      <c r="A904" s="16" t="str">
        <f xml:space="preserve"> IF(CSV_Data!A904=0,"",CSV_Data!A904)</f>
        <v/>
      </c>
      <c r="B904" s="20" t="str">
        <f xml:space="preserve"> IF(CSV_Data!A904=0,"",CSV_Data!B904)</f>
        <v/>
      </c>
      <c r="C904" s="21" t="str">
        <f xml:space="preserve"> IF(CSV_Data!A904=0,"",CSV_Data!C904)</f>
        <v/>
      </c>
      <c r="D904" s="17" t="str">
        <f xml:space="preserve"> IF(CSV_Data!A904=0,"",CSV_Data!D904)</f>
        <v/>
      </c>
      <c r="E904" s="18" t="str">
        <f xml:space="preserve"> IF(CSV_Data!A904=0,"",CSV_Data!E904)</f>
        <v/>
      </c>
      <c r="F904" s="17" t="str">
        <f xml:space="preserve"> IF(CSV_Data!A904=0,"",CSV_Data!F904)</f>
        <v/>
      </c>
      <c r="G904" s="17" t="str">
        <f xml:space="preserve"> IF(CSV_Data!A904=0,"",IF(CSV_Data!G904=0,0,IF(OR(CSV_Data!F904=7,CSV_Data!F904=8,CSV_Data!F904=9,CSV_Data!F904=10,CSV_Data!F904=11),Rates!$B$4,Rates!$B$3)))</f>
        <v/>
      </c>
      <c r="H904" s="17" t="str">
        <f xml:space="preserve"> IF(CSV_Data!A904=0,"",IF(CSV_Data!H904=1,Rates!$B$5,0))</f>
        <v/>
      </c>
      <c r="I904" s="17" t="str">
        <f xml:space="preserve"> IF(CSV_Data!A904=0,"",IF(CSV_Data!I904=1,Rates!$B$6,0))</f>
        <v/>
      </c>
      <c r="J904" s="17" t="str">
        <f xml:space="preserve"> IF(CSV_Data!J904=1,"Paid to LA","")</f>
        <v/>
      </c>
      <c r="K904" s="17" t="str">
        <f xml:space="preserve"> IF(CSV_Data!A904=0,"",CSV_Data!K904)</f>
        <v/>
      </c>
      <c r="L904" s="17" t="str">
        <f xml:space="preserve"> IF(CSV_Data!A904=0,"",CSV_Data!L904)</f>
        <v/>
      </c>
      <c r="M904" s="19" t="str">
        <f>IF(CSV_Data!A904=0,"",IF(J904="Paid to LA",0,MAX(G904,I904))+H904)</f>
        <v/>
      </c>
      <c r="N904" s="19" t="str">
        <f xml:space="preserve"> IF(CSV_Data!A904=0,"",M904*K904)</f>
        <v/>
      </c>
      <c r="O904" s="19" t="str">
        <f xml:space="preserve"> IF(CSV_Data!A904=0,"",L904-N904)</f>
        <v/>
      </c>
    </row>
    <row r="905" spans="1:15">
      <c r="A905" s="16" t="str">
        <f xml:space="preserve"> IF(CSV_Data!A905=0,"",CSV_Data!A905)</f>
        <v/>
      </c>
      <c r="B905" s="20" t="str">
        <f xml:space="preserve"> IF(CSV_Data!A905=0,"",CSV_Data!B905)</f>
        <v/>
      </c>
      <c r="C905" s="21" t="str">
        <f xml:space="preserve"> IF(CSV_Data!A905=0,"",CSV_Data!C905)</f>
        <v/>
      </c>
      <c r="D905" s="17" t="str">
        <f xml:space="preserve"> IF(CSV_Data!A905=0,"",CSV_Data!D905)</f>
        <v/>
      </c>
      <c r="E905" s="18" t="str">
        <f xml:space="preserve"> IF(CSV_Data!A905=0,"",CSV_Data!E905)</f>
        <v/>
      </c>
      <c r="F905" s="17" t="str">
        <f xml:space="preserve"> IF(CSV_Data!A905=0,"",CSV_Data!F905)</f>
        <v/>
      </c>
      <c r="G905" s="17" t="str">
        <f xml:space="preserve"> IF(CSV_Data!A905=0,"",IF(CSV_Data!G905=0,0,IF(OR(CSV_Data!F905=7,CSV_Data!F905=8,CSV_Data!F905=9,CSV_Data!F905=10,CSV_Data!F905=11),Rates!$B$4,Rates!$B$3)))</f>
        <v/>
      </c>
      <c r="H905" s="17" t="str">
        <f xml:space="preserve"> IF(CSV_Data!A905=0,"",IF(CSV_Data!H905=1,Rates!$B$5,0))</f>
        <v/>
      </c>
      <c r="I905" s="17" t="str">
        <f xml:space="preserve"> IF(CSV_Data!A905=0,"",IF(CSV_Data!I905=1,Rates!$B$6,0))</f>
        <v/>
      </c>
      <c r="J905" s="17" t="str">
        <f xml:space="preserve"> IF(CSV_Data!J905=1,"Paid to LA","")</f>
        <v/>
      </c>
      <c r="K905" s="17" t="str">
        <f xml:space="preserve"> IF(CSV_Data!A905=0,"",CSV_Data!K905)</f>
        <v/>
      </c>
      <c r="L905" s="17" t="str">
        <f xml:space="preserve"> IF(CSV_Data!A905=0,"",CSV_Data!L905)</f>
        <v/>
      </c>
      <c r="M905" s="19" t="str">
        <f>IF(CSV_Data!A905=0,"",IF(J905="Paid to LA",0,MAX(G905,I905))+H905)</f>
        <v/>
      </c>
      <c r="N905" s="19" t="str">
        <f xml:space="preserve"> IF(CSV_Data!A905=0,"",M905*K905)</f>
        <v/>
      </c>
      <c r="O905" s="19" t="str">
        <f xml:space="preserve"> IF(CSV_Data!A905=0,"",L905-N905)</f>
        <v/>
      </c>
    </row>
    <row r="906" spans="1:15">
      <c r="A906" s="16" t="str">
        <f xml:space="preserve"> IF(CSV_Data!A906=0,"",CSV_Data!A906)</f>
        <v/>
      </c>
      <c r="B906" s="20" t="str">
        <f xml:space="preserve"> IF(CSV_Data!A906=0,"",CSV_Data!B906)</f>
        <v/>
      </c>
      <c r="C906" s="21" t="str">
        <f xml:space="preserve"> IF(CSV_Data!A906=0,"",CSV_Data!C906)</f>
        <v/>
      </c>
      <c r="D906" s="17" t="str">
        <f xml:space="preserve"> IF(CSV_Data!A906=0,"",CSV_Data!D906)</f>
        <v/>
      </c>
      <c r="E906" s="18" t="str">
        <f xml:space="preserve"> IF(CSV_Data!A906=0,"",CSV_Data!E906)</f>
        <v/>
      </c>
      <c r="F906" s="17" t="str">
        <f xml:space="preserve"> IF(CSV_Data!A906=0,"",CSV_Data!F906)</f>
        <v/>
      </c>
      <c r="G906" s="17" t="str">
        <f xml:space="preserve"> IF(CSV_Data!A906=0,"",IF(CSV_Data!G906=0,0,IF(OR(CSV_Data!F906=7,CSV_Data!F906=8,CSV_Data!F906=9,CSV_Data!F906=10,CSV_Data!F906=11),Rates!$B$4,Rates!$B$3)))</f>
        <v/>
      </c>
      <c r="H906" s="17" t="str">
        <f xml:space="preserve"> IF(CSV_Data!A906=0,"",IF(CSV_Data!H906=1,Rates!$B$5,0))</f>
        <v/>
      </c>
      <c r="I906" s="17" t="str">
        <f xml:space="preserve"> IF(CSV_Data!A906=0,"",IF(CSV_Data!I906=1,Rates!$B$6,0))</f>
        <v/>
      </c>
      <c r="J906" s="17" t="str">
        <f xml:space="preserve"> IF(CSV_Data!J906=1,"Paid to LA","")</f>
        <v/>
      </c>
      <c r="K906" s="17" t="str">
        <f xml:space="preserve"> IF(CSV_Data!A906=0,"",CSV_Data!K906)</f>
        <v/>
      </c>
      <c r="L906" s="17" t="str">
        <f xml:space="preserve"> IF(CSV_Data!A906=0,"",CSV_Data!L906)</f>
        <v/>
      </c>
      <c r="M906" s="19" t="str">
        <f>IF(CSV_Data!A906=0,"",IF(J906="Paid to LA",0,MAX(G906,I906))+H906)</f>
        <v/>
      </c>
      <c r="N906" s="19" t="str">
        <f xml:space="preserve"> IF(CSV_Data!A906=0,"",M906*K906)</f>
        <v/>
      </c>
      <c r="O906" s="19" t="str">
        <f xml:space="preserve"> IF(CSV_Data!A906=0,"",L906-N906)</f>
        <v/>
      </c>
    </row>
    <row r="907" spans="1:15">
      <c r="A907" s="16" t="str">
        <f xml:space="preserve"> IF(CSV_Data!A907=0,"",CSV_Data!A907)</f>
        <v/>
      </c>
      <c r="B907" s="20" t="str">
        <f xml:space="preserve"> IF(CSV_Data!A907=0,"",CSV_Data!B907)</f>
        <v/>
      </c>
      <c r="C907" s="21" t="str">
        <f xml:space="preserve"> IF(CSV_Data!A907=0,"",CSV_Data!C907)</f>
        <v/>
      </c>
      <c r="D907" s="17" t="str">
        <f xml:space="preserve"> IF(CSV_Data!A907=0,"",CSV_Data!D907)</f>
        <v/>
      </c>
      <c r="E907" s="18" t="str">
        <f xml:space="preserve"> IF(CSV_Data!A907=0,"",CSV_Data!E907)</f>
        <v/>
      </c>
      <c r="F907" s="17" t="str">
        <f xml:space="preserve"> IF(CSV_Data!A907=0,"",CSV_Data!F907)</f>
        <v/>
      </c>
      <c r="G907" s="17" t="str">
        <f xml:space="preserve"> IF(CSV_Data!A907=0,"",IF(CSV_Data!G907=0,0,IF(OR(CSV_Data!F907=7,CSV_Data!F907=8,CSV_Data!F907=9,CSV_Data!F907=10,CSV_Data!F907=11),Rates!$B$4,Rates!$B$3)))</f>
        <v/>
      </c>
      <c r="H907" s="17" t="str">
        <f xml:space="preserve"> IF(CSV_Data!A907=0,"",IF(CSV_Data!H907=1,Rates!$B$5,0))</f>
        <v/>
      </c>
      <c r="I907" s="17" t="str">
        <f xml:space="preserve"> IF(CSV_Data!A907=0,"",IF(CSV_Data!I907=1,Rates!$B$6,0))</f>
        <v/>
      </c>
      <c r="J907" s="17" t="str">
        <f xml:space="preserve"> IF(CSV_Data!J907=1,"Paid to LA","")</f>
        <v/>
      </c>
      <c r="K907" s="17" t="str">
        <f xml:space="preserve"> IF(CSV_Data!A907=0,"",CSV_Data!K907)</f>
        <v/>
      </c>
      <c r="L907" s="17" t="str">
        <f xml:space="preserve"> IF(CSV_Data!A907=0,"",CSV_Data!L907)</f>
        <v/>
      </c>
      <c r="M907" s="19" t="str">
        <f>IF(CSV_Data!A907=0,"",IF(J907="Paid to LA",0,MAX(G907,I907))+H907)</f>
        <v/>
      </c>
      <c r="N907" s="19" t="str">
        <f xml:space="preserve"> IF(CSV_Data!A907=0,"",M907*K907)</f>
        <v/>
      </c>
      <c r="O907" s="19" t="str">
        <f xml:space="preserve"> IF(CSV_Data!A907=0,"",L907-N907)</f>
        <v/>
      </c>
    </row>
    <row r="908" spans="1:15">
      <c r="A908" s="16" t="str">
        <f xml:space="preserve"> IF(CSV_Data!A908=0,"",CSV_Data!A908)</f>
        <v/>
      </c>
      <c r="B908" s="20" t="str">
        <f xml:space="preserve"> IF(CSV_Data!A908=0,"",CSV_Data!B908)</f>
        <v/>
      </c>
      <c r="C908" s="21" t="str">
        <f xml:space="preserve"> IF(CSV_Data!A908=0,"",CSV_Data!C908)</f>
        <v/>
      </c>
      <c r="D908" s="17" t="str">
        <f xml:space="preserve"> IF(CSV_Data!A908=0,"",CSV_Data!D908)</f>
        <v/>
      </c>
      <c r="E908" s="18" t="str">
        <f xml:space="preserve"> IF(CSV_Data!A908=0,"",CSV_Data!E908)</f>
        <v/>
      </c>
      <c r="F908" s="17" t="str">
        <f xml:space="preserve"> IF(CSV_Data!A908=0,"",CSV_Data!F908)</f>
        <v/>
      </c>
      <c r="G908" s="17" t="str">
        <f xml:space="preserve"> IF(CSV_Data!A908=0,"",IF(CSV_Data!G908=0,0,IF(OR(CSV_Data!F908=7,CSV_Data!F908=8,CSV_Data!F908=9,CSV_Data!F908=10,CSV_Data!F908=11),Rates!$B$4,Rates!$B$3)))</f>
        <v/>
      </c>
      <c r="H908" s="17" t="str">
        <f xml:space="preserve"> IF(CSV_Data!A908=0,"",IF(CSV_Data!H908=1,Rates!$B$5,0))</f>
        <v/>
      </c>
      <c r="I908" s="17" t="str">
        <f xml:space="preserve"> IF(CSV_Data!A908=0,"",IF(CSV_Data!I908=1,Rates!$B$6,0))</f>
        <v/>
      </c>
      <c r="J908" s="17" t="str">
        <f xml:space="preserve"> IF(CSV_Data!J908=1,"Paid to LA","")</f>
        <v/>
      </c>
      <c r="K908" s="17" t="str">
        <f xml:space="preserve"> IF(CSV_Data!A908=0,"",CSV_Data!K908)</f>
        <v/>
      </c>
      <c r="L908" s="17" t="str">
        <f xml:space="preserve"> IF(CSV_Data!A908=0,"",CSV_Data!L908)</f>
        <v/>
      </c>
      <c r="M908" s="19" t="str">
        <f>IF(CSV_Data!A908=0,"",IF(J908="Paid to LA",0,MAX(G908,I908))+H908)</f>
        <v/>
      </c>
      <c r="N908" s="19" t="str">
        <f xml:space="preserve"> IF(CSV_Data!A908=0,"",M908*K908)</f>
        <v/>
      </c>
      <c r="O908" s="19" t="str">
        <f xml:space="preserve"> IF(CSV_Data!A908=0,"",L908-N908)</f>
        <v/>
      </c>
    </row>
    <row r="909" spans="1:15">
      <c r="A909" s="16" t="str">
        <f xml:space="preserve"> IF(CSV_Data!A909=0,"",CSV_Data!A909)</f>
        <v/>
      </c>
      <c r="B909" s="20" t="str">
        <f xml:space="preserve"> IF(CSV_Data!A909=0,"",CSV_Data!B909)</f>
        <v/>
      </c>
      <c r="C909" s="21" t="str">
        <f xml:space="preserve"> IF(CSV_Data!A909=0,"",CSV_Data!C909)</f>
        <v/>
      </c>
      <c r="D909" s="17" t="str">
        <f xml:space="preserve"> IF(CSV_Data!A909=0,"",CSV_Data!D909)</f>
        <v/>
      </c>
      <c r="E909" s="18" t="str">
        <f xml:space="preserve"> IF(CSV_Data!A909=0,"",CSV_Data!E909)</f>
        <v/>
      </c>
      <c r="F909" s="17" t="str">
        <f xml:space="preserve"> IF(CSV_Data!A909=0,"",CSV_Data!F909)</f>
        <v/>
      </c>
      <c r="G909" s="17" t="str">
        <f xml:space="preserve"> IF(CSV_Data!A909=0,"",IF(CSV_Data!G909=0,0,IF(OR(CSV_Data!F909=7,CSV_Data!F909=8,CSV_Data!F909=9,CSV_Data!F909=10,CSV_Data!F909=11),Rates!$B$4,Rates!$B$3)))</f>
        <v/>
      </c>
      <c r="H909" s="17" t="str">
        <f xml:space="preserve"> IF(CSV_Data!A909=0,"",IF(CSV_Data!H909=1,Rates!$B$5,0))</f>
        <v/>
      </c>
      <c r="I909" s="17" t="str">
        <f xml:space="preserve"> IF(CSV_Data!A909=0,"",IF(CSV_Data!I909=1,Rates!$B$6,0))</f>
        <v/>
      </c>
      <c r="J909" s="17" t="str">
        <f xml:space="preserve"> IF(CSV_Data!J909=1,"Paid to LA","")</f>
        <v/>
      </c>
      <c r="K909" s="17" t="str">
        <f xml:space="preserve"> IF(CSV_Data!A909=0,"",CSV_Data!K909)</f>
        <v/>
      </c>
      <c r="L909" s="17" t="str">
        <f xml:space="preserve"> IF(CSV_Data!A909=0,"",CSV_Data!L909)</f>
        <v/>
      </c>
      <c r="M909" s="19" t="str">
        <f>IF(CSV_Data!A909=0,"",IF(J909="Paid to LA",0,MAX(G909,I909))+H909)</f>
        <v/>
      </c>
      <c r="N909" s="19" t="str">
        <f xml:space="preserve"> IF(CSV_Data!A909=0,"",M909*K909)</f>
        <v/>
      </c>
      <c r="O909" s="19" t="str">
        <f xml:space="preserve"> IF(CSV_Data!A909=0,"",L909-N909)</f>
        <v/>
      </c>
    </row>
    <row r="910" spans="1:15">
      <c r="A910" s="16" t="str">
        <f xml:space="preserve"> IF(CSV_Data!A910=0,"",CSV_Data!A910)</f>
        <v/>
      </c>
      <c r="B910" s="20" t="str">
        <f xml:space="preserve"> IF(CSV_Data!A910=0,"",CSV_Data!B910)</f>
        <v/>
      </c>
      <c r="C910" s="21" t="str">
        <f xml:space="preserve"> IF(CSV_Data!A910=0,"",CSV_Data!C910)</f>
        <v/>
      </c>
      <c r="D910" s="17" t="str">
        <f xml:space="preserve"> IF(CSV_Data!A910=0,"",CSV_Data!D910)</f>
        <v/>
      </c>
      <c r="E910" s="18" t="str">
        <f xml:space="preserve"> IF(CSV_Data!A910=0,"",CSV_Data!E910)</f>
        <v/>
      </c>
      <c r="F910" s="17" t="str">
        <f xml:space="preserve"> IF(CSV_Data!A910=0,"",CSV_Data!F910)</f>
        <v/>
      </c>
      <c r="G910" s="17" t="str">
        <f xml:space="preserve"> IF(CSV_Data!A910=0,"",IF(CSV_Data!G910=0,0,IF(OR(CSV_Data!F910=7,CSV_Data!F910=8,CSV_Data!F910=9,CSV_Data!F910=10,CSV_Data!F910=11),Rates!$B$4,Rates!$B$3)))</f>
        <v/>
      </c>
      <c r="H910" s="17" t="str">
        <f xml:space="preserve"> IF(CSV_Data!A910=0,"",IF(CSV_Data!H910=1,Rates!$B$5,0))</f>
        <v/>
      </c>
      <c r="I910" s="17" t="str">
        <f xml:space="preserve"> IF(CSV_Data!A910=0,"",IF(CSV_Data!I910=1,Rates!$B$6,0))</f>
        <v/>
      </c>
      <c r="J910" s="17" t="str">
        <f xml:space="preserve"> IF(CSV_Data!J910=1,"Paid to LA","")</f>
        <v/>
      </c>
      <c r="K910" s="17" t="str">
        <f xml:space="preserve"> IF(CSV_Data!A910=0,"",CSV_Data!K910)</f>
        <v/>
      </c>
      <c r="L910" s="17" t="str">
        <f xml:space="preserve"> IF(CSV_Data!A910=0,"",CSV_Data!L910)</f>
        <v/>
      </c>
      <c r="M910" s="19" t="str">
        <f>IF(CSV_Data!A910=0,"",IF(J910="Paid to LA",0,MAX(G910,I910))+H910)</f>
        <v/>
      </c>
      <c r="N910" s="19" t="str">
        <f xml:space="preserve"> IF(CSV_Data!A910=0,"",M910*K910)</f>
        <v/>
      </c>
      <c r="O910" s="19" t="str">
        <f xml:space="preserve"> IF(CSV_Data!A910=0,"",L910-N910)</f>
        <v/>
      </c>
    </row>
    <row r="911" spans="1:15">
      <c r="A911" s="16" t="str">
        <f xml:space="preserve"> IF(CSV_Data!A911=0,"",CSV_Data!A911)</f>
        <v/>
      </c>
      <c r="B911" s="20" t="str">
        <f xml:space="preserve"> IF(CSV_Data!A911=0,"",CSV_Data!B911)</f>
        <v/>
      </c>
      <c r="C911" s="21" t="str">
        <f xml:space="preserve"> IF(CSV_Data!A911=0,"",CSV_Data!C911)</f>
        <v/>
      </c>
      <c r="D911" s="17" t="str">
        <f xml:space="preserve"> IF(CSV_Data!A911=0,"",CSV_Data!D911)</f>
        <v/>
      </c>
      <c r="E911" s="18" t="str">
        <f xml:space="preserve"> IF(CSV_Data!A911=0,"",CSV_Data!E911)</f>
        <v/>
      </c>
      <c r="F911" s="17" t="str">
        <f xml:space="preserve"> IF(CSV_Data!A911=0,"",CSV_Data!F911)</f>
        <v/>
      </c>
      <c r="G911" s="17" t="str">
        <f xml:space="preserve"> IF(CSV_Data!A911=0,"",IF(CSV_Data!G911=0,0,IF(OR(CSV_Data!F911=7,CSV_Data!F911=8,CSV_Data!F911=9,CSV_Data!F911=10,CSV_Data!F911=11),Rates!$B$4,Rates!$B$3)))</f>
        <v/>
      </c>
      <c r="H911" s="17" t="str">
        <f xml:space="preserve"> IF(CSV_Data!A911=0,"",IF(CSV_Data!H911=1,Rates!$B$5,0))</f>
        <v/>
      </c>
      <c r="I911" s="17" t="str">
        <f xml:space="preserve"> IF(CSV_Data!A911=0,"",IF(CSV_Data!I911=1,Rates!$B$6,0))</f>
        <v/>
      </c>
      <c r="J911" s="17" t="str">
        <f xml:space="preserve"> IF(CSV_Data!J911=1,"Paid to LA","")</f>
        <v/>
      </c>
      <c r="K911" s="17" t="str">
        <f xml:space="preserve"> IF(CSV_Data!A911=0,"",CSV_Data!K911)</f>
        <v/>
      </c>
      <c r="L911" s="17" t="str">
        <f xml:space="preserve"> IF(CSV_Data!A911=0,"",CSV_Data!L911)</f>
        <v/>
      </c>
      <c r="M911" s="19" t="str">
        <f>IF(CSV_Data!A911=0,"",IF(J911="Paid to LA",0,MAX(G911,I911))+H911)</f>
        <v/>
      </c>
      <c r="N911" s="19" t="str">
        <f xml:space="preserve"> IF(CSV_Data!A911=0,"",M911*K911)</f>
        <v/>
      </c>
      <c r="O911" s="19" t="str">
        <f xml:space="preserve"> IF(CSV_Data!A911=0,"",L911-N911)</f>
        <v/>
      </c>
    </row>
    <row r="912" spans="1:15">
      <c r="A912" s="16" t="str">
        <f xml:space="preserve"> IF(CSV_Data!A912=0,"",CSV_Data!A912)</f>
        <v/>
      </c>
      <c r="B912" s="20" t="str">
        <f xml:space="preserve"> IF(CSV_Data!A912=0,"",CSV_Data!B912)</f>
        <v/>
      </c>
      <c r="C912" s="21" t="str">
        <f xml:space="preserve"> IF(CSV_Data!A912=0,"",CSV_Data!C912)</f>
        <v/>
      </c>
      <c r="D912" s="17" t="str">
        <f xml:space="preserve"> IF(CSV_Data!A912=0,"",CSV_Data!D912)</f>
        <v/>
      </c>
      <c r="E912" s="18" t="str">
        <f xml:space="preserve"> IF(CSV_Data!A912=0,"",CSV_Data!E912)</f>
        <v/>
      </c>
      <c r="F912" s="17" t="str">
        <f xml:space="preserve"> IF(CSV_Data!A912=0,"",CSV_Data!F912)</f>
        <v/>
      </c>
      <c r="G912" s="17" t="str">
        <f xml:space="preserve"> IF(CSV_Data!A912=0,"",IF(CSV_Data!G912=0,0,IF(OR(CSV_Data!F912=7,CSV_Data!F912=8,CSV_Data!F912=9,CSV_Data!F912=10,CSV_Data!F912=11),Rates!$B$4,Rates!$B$3)))</f>
        <v/>
      </c>
      <c r="H912" s="17" t="str">
        <f xml:space="preserve"> IF(CSV_Data!A912=0,"",IF(CSV_Data!H912=1,Rates!$B$5,0))</f>
        <v/>
      </c>
      <c r="I912" s="17" t="str">
        <f xml:space="preserve"> IF(CSV_Data!A912=0,"",IF(CSV_Data!I912=1,Rates!$B$6,0))</f>
        <v/>
      </c>
      <c r="J912" s="17" t="str">
        <f xml:space="preserve"> IF(CSV_Data!J912=1,"Paid to LA","")</f>
        <v/>
      </c>
      <c r="K912" s="17" t="str">
        <f xml:space="preserve"> IF(CSV_Data!A912=0,"",CSV_Data!K912)</f>
        <v/>
      </c>
      <c r="L912" s="17" t="str">
        <f xml:space="preserve"> IF(CSV_Data!A912=0,"",CSV_Data!L912)</f>
        <v/>
      </c>
      <c r="M912" s="19" t="str">
        <f>IF(CSV_Data!A912=0,"",IF(J912="Paid to LA",0,MAX(G912,I912))+H912)</f>
        <v/>
      </c>
      <c r="N912" s="19" t="str">
        <f xml:space="preserve"> IF(CSV_Data!A912=0,"",M912*K912)</f>
        <v/>
      </c>
      <c r="O912" s="19" t="str">
        <f xml:space="preserve"> IF(CSV_Data!A912=0,"",L912-N912)</f>
        <v/>
      </c>
    </row>
    <row r="913" spans="1:15">
      <c r="A913" s="16" t="str">
        <f xml:space="preserve"> IF(CSV_Data!A913=0,"",CSV_Data!A913)</f>
        <v/>
      </c>
      <c r="B913" s="20" t="str">
        <f xml:space="preserve"> IF(CSV_Data!A913=0,"",CSV_Data!B913)</f>
        <v/>
      </c>
      <c r="C913" s="21" t="str">
        <f xml:space="preserve"> IF(CSV_Data!A913=0,"",CSV_Data!C913)</f>
        <v/>
      </c>
      <c r="D913" s="17" t="str">
        <f xml:space="preserve"> IF(CSV_Data!A913=0,"",CSV_Data!D913)</f>
        <v/>
      </c>
      <c r="E913" s="18" t="str">
        <f xml:space="preserve"> IF(CSV_Data!A913=0,"",CSV_Data!E913)</f>
        <v/>
      </c>
      <c r="F913" s="17" t="str">
        <f xml:space="preserve"> IF(CSV_Data!A913=0,"",CSV_Data!F913)</f>
        <v/>
      </c>
      <c r="G913" s="17" t="str">
        <f xml:space="preserve"> IF(CSV_Data!A913=0,"",IF(CSV_Data!G913=0,0,IF(OR(CSV_Data!F913=7,CSV_Data!F913=8,CSV_Data!F913=9,CSV_Data!F913=10,CSV_Data!F913=11),Rates!$B$4,Rates!$B$3)))</f>
        <v/>
      </c>
      <c r="H913" s="17" t="str">
        <f xml:space="preserve"> IF(CSV_Data!A913=0,"",IF(CSV_Data!H913=1,Rates!$B$5,0))</f>
        <v/>
      </c>
      <c r="I913" s="17" t="str">
        <f xml:space="preserve"> IF(CSV_Data!A913=0,"",IF(CSV_Data!I913=1,Rates!$B$6,0))</f>
        <v/>
      </c>
      <c r="J913" s="17" t="str">
        <f xml:space="preserve"> IF(CSV_Data!J913=1,"Paid to LA","")</f>
        <v/>
      </c>
      <c r="K913" s="17" t="str">
        <f xml:space="preserve"> IF(CSV_Data!A913=0,"",CSV_Data!K913)</f>
        <v/>
      </c>
      <c r="L913" s="17" t="str">
        <f xml:space="preserve"> IF(CSV_Data!A913=0,"",CSV_Data!L913)</f>
        <v/>
      </c>
      <c r="M913" s="19" t="str">
        <f>IF(CSV_Data!A913=0,"",IF(J913="Paid to LA",0,MAX(G913,I913))+H913)</f>
        <v/>
      </c>
      <c r="N913" s="19" t="str">
        <f xml:space="preserve"> IF(CSV_Data!A913=0,"",M913*K913)</f>
        <v/>
      </c>
      <c r="O913" s="19" t="str">
        <f xml:space="preserve"> IF(CSV_Data!A913=0,"",L913-N913)</f>
        <v/>
      </c>
    </row>
    <row r="914" spans="1:15">
      <c r="A914" s="16" t="str">
        <f xml:space="preserve"> IF(CSV_Data!A914=0,"",CSV_Data!A914)</f>
        <v/>
      </c>
      <c r="B914" s="20" t="str">
        <f xml:space="preserve"> IF(CSV_Data!A914=0,"",CSV_Data!B914)</f>
        <v/>
      </c>
      <c r="C914" s="21" t="str">
        <f xml:space="preserve"> IF(CSV_Data!A914=0,"",CSV_Data!C914)</f>
        <v/>
      </c>
      <c r="D914" s="17" t="str">
        <f xml:space="preserve"> IF(CSV_Data!A914=0,"",CSV_Data!D914)</f>
        <v/>
      </c>
      <c r="E914" s="18" t="str">
        <f xml:space="preserve"> IF(CSV_Data!A914=0,"",CSV_Data!E914)</f>
        <v/>
      </c>
      <c r="F914" s="17" t="str">
        <f xml:space="preserve"> IF(CSV_Data!A914=0,"",CSV_Data!F914)</f>
        <v/>
      </c>
      <c r="G914" s="17" t="str">
        <f xml:space="preserve"> IF(CSV_Data!A914=0,"",IF(CSV_Data!G914=0,0,IF(OR(CSV_Data!F914=7,CSV_Data!F914=8,CSV_Data!F914=9,CSV_Data!F914=10,CSV_Data!F914=11),Rates!$B$4,Rates!$B$3)))</f>
        <v/>
      </c>
      <c r="H914" s="17" t="str">
        <f xml:space="preserve"> IF(CSV_Data!A914=0,"",IF(CSV_Data!H914=1,Rates!$B$5,0))</f>
        <v/>
      </c>
      <c r="I914" s="17" t="str">
        <f xml:space="preserve"> IF(CSV_Data!A914=0,"",IF(CSV_Data!I914=1,Rates!$B$6,0))</f>
        <v/>
      </c>
      <c r="J914" s="17" t="str">
        <f xml:space="preserve"> IF(CSV_Data!J914=1,"Paid to LA","")</f>
        <v/>
      </c>
      <c r="K914" s="17" t="str">
        <f xml:space="preserve"> IF(CSV_Data!A914=0,"",CSV_Data!K914)</f>
        <v/>
      </c>
      <c r="L914" s="17" t="str">
        <f xml:space="preserve"> IF(CSV_Data!A914=0,"",CSV_Data!L914)</f>
        <v/>
      </c>
      <c r="M914" s="19" t="str">
        <f>IF(CSV_Data!A914=0,"",IF(J914="Paid to LA",0,MAX(G914,I914))+H914)</f>
        <v/>
      </c>
      <c r="N914" s="19" t="str">
        <f xml:space="preserve"> IF(CSV_Data!A914=0,"",M914*K914)</f>
        <v/>
      </c>
      <c r="O914" s="19" t="str">
        <f xml:space="preserve"> IF(CSV_Data!A914=0,"",L914-N914)</f>
        <v/>
      </c>
    </row>
    <row r="915" spans="1:15">
      <c r="A915" s="16" t="str">
        <f xml:space="preserve"> IF(CSV_Data!A915=0,"",CSV_Data!A915)</f>
        <v/>
      </c>
      <c r="B915" s="20" t="str">
        <f xml:space="preserve"> IF(CSV_Data!A915=0,"",CSV_Data!B915)</f>
        <v/>
      </c>
      <c r="C915" s="21" t="str">
        <f xml:space="preserve"> IF(CSV_Data!A915=0,"",CSV_Data!C915)</f>
        <v/>
      </c>
      <c r="D915" s="17" t="str">
        <f xml:space="preserve"> IF(CSV_Data!A915=0,"",CSV_Data!D915)</f>
        <v/>
      </c>
      <c r="E915" s="18" t="str">
        <f xml:space="preserve"> IF(CSV_Data!A915=0,"",CSV_Data!E915)</f>
        <v/>
      </c>
      <c r="F915" s="17" t="str">
        <f xml:space="preserve"> IF(CSV_Data!A915=0,"",CSV_Data!F915)</f>
        <v/>
      </c>
      <c r="G915" s="17" t="str">
        <f xml:space="preserve"> IF(CSV_Data!A915=0,"",IF(CSV_Data!G915=0,0,IF(OR(CSV_Data!F915=7,CSV_Data!F915=8,CSV_Data!F915=9,CSV_Data!F915=10,CSV_Data!F915=11),Rates!$B$4,Rates!$B$3)))</f>
        <v/>
      </c>
      <c r="H915" s="17" t="str">
        <f xml:space="preserve"> IF(CSV_Data!A915=0,"",IF(CSV_Data!H915=1,Rates!$B$5,0))</f>
        <v/>
      </c>
      <c r="I915" s="17" t="str">
        <f xml:space="preserve"> IF(CSV_Data!A915=0,"",IF(CSV_Data!I915=1,Rates!$B$6,0))</f>
        <v/>
      </c>
      <c r="J915" s="17" t="str">
        <f xml:space="preserve"> IF(CSV_Data!J915=1,"Paid to LA","")</f>
        <v/>
      </c>
      <c r="K915" s="17" t="str">
        <f xml:space="preserve"> IF(CSV_Data!A915=0,"",CSV_Data!K915)</f>
        <v/>
      </c>
      <c r="L915" s="17" t="str">
        <f xml:space="preserve"> IF(CSV_Data!A915=0,"",CSV_Data!L915)</f>
        <v/>
      </c>
      <c r="M915" s="19" t="str">
        <f>IF(CSV_Data!A915=0,"",IF(J915="Paid to LA",0,MAX(G915,I915))+H915)</f>
        <v/>
      </c>
      <c r="N915" s="19" t="str">
        <f xml:space="preserve"> IF(CSV_Data!A915=0,"",M915*K915)</f>
        <v/>
      </c>
      <c r="O915" s="19" t="str">
        <f xml:space="preserve"> IF(CSV_Data!A915=0,"",L915-N915)</f>
        <v/>
      </c>
    </row>
    <row r="916" spans="1:15">
      <c r="A916" s="16" t="str">
        <f xml:space="preserve"> IF(CSV_Data!A916=0,"",CSV_Data!A916)</f>
        <v/>
      </c>
      <c r="B916" s="20" t="str">
        <f xml:space="preserve"> IF(CSV_Data!A916=0,"",CSV_Data!B916)</f>
        <v/>
      </c>
      <c r="C916" s="21" t="str">
        <f xml:space="preserve"> IF(CSV_Data!A916=0,"",CSV_Data!C916)</f>
        <v/>
      </c>
      <c r="D916" s="17" t="str">
        <f xml:space="preserve"> IF(CSV_Data!A916=0,"",CSV_Data!D916)</f>
        <v/>
      </c>
      <c r="E916" s="18" t="str">
        <f xml:space="preserve"> IF(CSV_Data!A916=0,"",CSV_Data!E916)</f>
        <v/>
      </c>
      <c r="F916" s="17" t="str">
        <f xml:space="preserve"> IF(CSV_Data!A916=0,"",CSV_Data!F916)</f>
        <v/>
      </c>
      <c r="G916" s="17" t="str">
        <f xml:space="preserve"> IF(CSV_Data!A916=0,"",IF(CSV_Data!G916=0,0,IF(OR(CSV_Data!F916=7,CSV_Data!F916=8,CSV_Data!F916=9,CSV_Data!F916=10,CSV_Data!F916=11),Rates!$B$4,Rates!$B$3)))</f>
        <v/>
      </c>
      <c r="H916" s="17" t="str">
        <f xml:space="preserve"> IF(CSV_Data!A916=0,"",IF(CSV_Data!H916=1,Rates!$B$5,0))</f>
        <v/>
      </c>
      <c r="I916" s="17" t="str">
        <f xml:space="preserve"> IF(CSV_Data!A916=0,"",IF(CSV_Data!I916=1,Rates!$B$6,0))</f>
        <v/>
      </c>
      <c r="J916" s="17" t="str">
        <f xml:space="preserve"> IF(CSV_Data!J916=1,"Paid to LA","")</f>
        <v/>
      </c>
      <c r="K916" s="17" t="str">
        <f xml:space="preserve"> IF(CSV_Data!A916=0,"",CSV_Data!K916)</f>
        <v/>
      </c>
      <c r="L916" s="17" t="str">
        <f xml:space="preserve"> IF(CSV_Data!A916=0,"",CSV_Data!L916)</f>
        <v/>
      </c>
      <c r="M916" s="19" t="str">
        <f>IF(CSV_Data!A916=0,"",IF(J916="Paid to LA",0,MAX(G916,I916))+H916)</f>
        <v/>
      </c>
      <c r="N916" s="19" t="str">
        <f xml:space="preserve"> IF(CSV_Data!A916=0,"",M916*K916)</f>
        <v/>
      </c>
      <c r="O916" s="19" t="str">
        <f xml:space="preserve"> IF(CSV_Data!A916=0,"",L916-N916)</f>
        <v/>
      </c>
    </row>
    <row r="917" spans="1:15">
      <c r="A917" s="16" t="str">
        <f xml:space="preserve"> IF(CSV_Data!A917=0,"",CSV_Data!A917)</f>
        <v/>
      </c>
      <c r="B917" s="20" t="str">
        <f xml:space="preserve"> IF(CSV_Data!A917=0,"",CSV_Data!B917)</f>
        <v/>
      </c>
      <c r="C917" s="21" t="str">
        <f xml:space="preserve"> IF(CSV_Data!A917=0,"",CSV_Data!C917)</f>
        <v/>
      </c>
      <c r="D917" s="17" t="str">
        <f xml:space="preserve"> IF(CSV_Data!A917=0,"",CSV_Data!D917)</f>
        <v/>
      </c>
      <c r="E917" s="18" t="str">
        <f xml:space="preserve"> IF(CSV_Data!A917=0,"",CSV_Data!E917)</f>
        <v/>
      </c>
      <c r="F917" s="17" t="str">
        <f xml:space="preserve"> IF(CSV_Data!A917=0,"",CSV_Data!F917)</f>
        <v/>
      </c>
      <c r="G917" s="17" t="str">
        <f xml:space="preserve"> IF(CSV_Data!A917=0,"",IF(CSV_Data!G917=0,0,IF(OR(CSV_Data!F917=7,CSV_Data!F917=8,CSV_Data!F917=9,CSV_Data!F917=10,CSV_Data!F917=11),Rates!$B$4,Rates!$B$3)))</f>
        <v/>
      </c>
      <c r="H917" s="17" t="str">
        <f xml:space="preserve"> IF(CSV_Data!A917=0,"",IF(CSV_Data!H917=1,Rates!$B$5,0))</f>
        <v/>
      </c>
      <c r="I917" s="17" t="str">
        <f xml:space="preserve"> IF(CSV_Data!A917=0,"",IF(CSV_Data!I917=1,Rates!$B$6,0))</f>
        <v/>
      </c>
      <c r="J917" s="17" t="str">
        <f xml:space="preserve"> IF(CSV_Data!J917=1,"Paid to LA","")</f>
        <v/>
      </c>
      <c r="K917" s="17" t="str">
        <f xml:space="preserve"> IF(CSV_Data!A917=0,"",CSV_Data!K917)</f>
        <v/>
      </c>
      <c r="L917" s="17" t="str">
        <f xml:space="preserve"> IF(CSV_Data!A917=0,"",CSV_Data!L917)</f>
        <v/>
      </c>
      <c r="M917" s="19" t="str">
        <f>IF(CSV_Data!A917=0,"",IF(J917="Paid to LA",0,MAX(G917,I917))+H917)</f>
        <v/>
      </c>
      <c r="N917" s="19" t="str">
        <f xml:space="preserve"> IF(CSV_Data!A917=0,"",M917*K917)</f>
        <v/>
      </c>
      <c r="O917" s="19" t="str">
        <f xml:space="preserve"> IF(CSV_Data!A917=0,"",L917-N917)</f>
        <v/>
      </c>
    </row>
    <row r="918" spans="1:15">
      <c r="A918" s="16" t="str">
        <f xml:space="preserve"> IF(CSV_Data!A918=0,"",CSV_Data!A918)</f>
        <v/>
      </c>
      <c r="B918" s="20" t="str">
        <f xml:space="preserve"> IF(CSV_Data!A918=0,"",CSV_Data!B918)</f>
        <v/>
      </c>
      <c r="C918" s="21" t="str">
        <f xml:space="preserve"> IF(CSV_Data!A918=0,"",CSV_Data!C918)</f>
        <v/>
      </c>
      <c r="D918" s="17" t="str">
        <f xml:space="preserve"> IF(CSV_Data!A918=0,"",CSV_Data!D918)</f>
        <v/>
      </c>
      <c r="E918" s="18" t="str">
        <f xml:space="preserve"> IF(CSV_Data!A918=0,"",CSV_Data!E918)</f>
        <v/>
      </c>
      <c r="F918" s="17" t="str">
        <f xml:space="preserve"> IF(CSV_Data!A918=0,"",CSV_Data!F918)</f>
        <v/>
      </c>
      <c r="G918" s="17" t="str">
        <f xml:space="preserve"> IF(CSV_Data!A918=0,"",IF(CSV_Data!G918=0,0,IF(OR(CSV_Data!F918=7,CSV_Data!F918=8,CSV_Data!F918=9,CSV_Data!F918=10,CSV_Data!F918=11),Rates!$B$4,Rates!$B$3)))</f>
        <v/>
      </c>
      <c r="H918" s="17" t="str">
        <f xml:space="preserve"> IF(CSV_Data!A918=0,"",IF(CSV_Data!H918=1,Rates!$B$5,0))</f>
        <v/>
      </c>
      <c r="I918" s="17" t="str">
        <f xml:space="preserve"> IF(CSV_Data!A918=0,"",IF(CSV_Data!I918=1,Rates!$B$6,0))</f>
        <v/>
      </c>
      <c r="J918" s="17" t="str">
        <f xml:space="preserve"> IF(CSV_Data!J918=1,"Paid to LA","")</f>
        <v/>
      </c>
      <c r="K918" s="17" t="str">
        <f xml:space="preserve"> IF(CSV_Data!A918=0,"",CSV_Data!K918)</f>
        <v/>
      </c>
      <c r="L918" s="17" t="str">
        <f xml:space="preserve"> IF(CSV_Data!A918=0,"",CSV_Data!L918)</f>
        <v/>
      </c>
      <c r="M918" s="19" t="str">
        <f>IF(CSV_Data!A918=0,"",IF(J918="Paid to LA",0,MAX(G918,I918))+H918)</f>
        <v/>
      </c>
      <c r="N918" s="19" t="str">
        <f xml:space="preserve"> IF(CSV_Data!A918=0,"",M918*K918)</f>
        <v/>
      </c>
      <c r="O918" s="19" t="str">
        <f xml:space="preserve"> IF(CSV_Data!A918=0,"",L918-N918)</f>
        <v/>
      </c>
    </row>
    <row r="919" spans="1:15">
      <c r="A919" s="16" t="str">
        <f xml:space="preserve"> IF(CSV_Data!A919=0,"",CSV_Data!A919)</f>
        <v/>
      </c>
      <c r="B919" s="20" t="str">
        <f xml:space="preserve"> IF(CSV_Data!A919=0,"",CSV_Data!B919)</f>
        <v/>
      </c>
      <c r="C919" s="21" t="str">
        <f xml:space="preserve"> IF(CSV_Data!A919=0,"",CSV_Data!C919)</f>
        <v/>
      </c>
      <c r="D919" s="17" t="str">
        <f xml:space="preserve"> IF(CSV_Data!A919=0,"",CSV_Data!D919)</f>
        <v/>
      </c>
      <c r="E919" s="18" t="str">
        <f xml:space="preserve"> IF(CSV_Data!A919=0,"",CSV_Data!E919)</f>
        <v/>
      </c>
      <c r="F919" s="17" t="str">
        <f xml:space="preserve"> IF(CSV_Data!A919=0,"",CSV_Data!F919)</f>
        <v/>
      </c>
      <c r="G919" s="17" t="str">
        <f xml:space="preserve"> IF(CSV_Data!A919=0,"",IF(CSV_Data!G919=0,0,IF(OR(CSV_Data!F919=7,CSV_Data!F919=8,CSV_Data!F919=9,CSV_Data!F919=10,CSV_Data!F919=11),Rates!$B$4,Rates!$B$3)))</f>
        <v/>
      </c>
      <c r="H919" s="17" t="str">
        <f xml:space="preserve"> IF(CSV_Data!A919=0,"",IF(CSV_Data!H919=1,Rates!$B$5,0))</f>
        <v/>
      </c>
      <c r="I919" s="17" t="str">
        <f xml:space="preserve"> IF(CSV_Data!A919=0,"",IF(CSV_Data!I919=1,Rates!$B$6,0))</f>
        <v/>
      </c>
      <c r="J919" s="17" t="str">
        <f xml:space="preserve"> IF(CSV_Data!J919=1,"Paid to LA","")</f>
        <v/>
      </c>
      <c r="K919" s="17" t="str">
        <f xml:space="preserve"> IF(CSV_Data!A919=0,"",CSV_Data!K919)</f>
        <v/>
      </c>
      <c r="L919" s="17" t="str">
        <f xml:space="preserve"> IF(CSV_Data!A919=0,"",CSV_Data!L919)</f>
        <v/>
      </c>
      <c r="M919" s="19" t="str">
        <f>IF(CSV_Data!A919=0,"",IF(J919="Paid to LA",0,MAX(G919,I919))+H919)</f>
        <v/>
      </c>
      <c r="N919" s="19" t="str">
        <f xml:space="preserve"> IF(CSV_Data!A919=0,"",M919*K919)</f>
        <v/>
      </c>
      <c r="O919" s="19" t="str">
        <f xml:space="preserve"> IF(CSV_Data!A919=0,"",L919-N919)</f>
        <v/>
      </c>
    </row>
    <row r="920" spans="1:15">
      <c r="A920" s="16" t="str">
        <f xml:space="preserve"> IF(CSV_Data!A920=0,"",CSV_Data!A920)</f>
        <v/>
      </c>
      <c r="B920" s="20" t="str">
        <f xml:space="preserve"> IF(CSV_Data!A920=0,"",CSV_Data!B920)</f>
        <v/>
      </c>
      <c r="C920" s="21" t="str">
        <f xml:space="preserve"> IF(CSV_Data!A920=0,"",CSV_Data!C920)</f>
        <v/>
      </c>
      <c r="D920" s="17" t="str">
        <f xml:space="preserve"> IF(CSV_Data!A920=0,"",CSV_Data!D920)</f>
        <v/>
      </c>
      <c r="E920" s="18" t="str">
        <f xml:space="preserve"> IF(CSV_Data!A920=0,"",CSV_Data!E920)</f>
        <v/>
      </c>
      <c r="F920" s="17" t="str">
        <f xml:space="preserve"> IF(CSV_Data!A920=0,"",CSV_Data!F920)</f>
        <v/>
      </c>
      <c r="G920" s="17" t="str">
        <f xml:space="preserve"> IF(CSV_Data!A920=0,"",IF(CSV_Data!G920=0,0,IF(OR(CSV_Data!F920=7,CSV_Data!F920=8,CSV_Data!F920=9,CSV_Data!F920=10,CSV_Data!F920=11),Rates!$B$4,Rates!$B$3)))</f>
        <v/>
      </c>
      <c r="H920" s="17" t="str">
        <f xml:space="preserve"> IF(CSV_Data!A920=0,"",IF(CSV_Data!H920=1,Rates!$B$5,0))</f>
        <v/>
      </c>
      <c r="I920" s="17" t="str">
        <f xml:space="preserve"> IF(CSV_Data!A920=0,"",IF(CSV_Data!I920=1,Rates!$B$6,0))</f>
        <v/>
      </c>
      <c r="J920" s="17" t="str">
        <f xml:space="preserve"> IF(CSV_Data!J920=1,"Paid to LA","")</f>
        <v/>
      </c>
      <c r="K920" s="17" t="str">
        <f xml:space="preserve"> IF(CSV_Data!A920=0,"",CSV_Data!K920)</f>
        <v/>
      </c>
      <c r="L920" s="17" t="str">
        <f xml:space="preserve"> IF(CSV_Data!A920=0,"",CSV_Data!L920)</f>
        <v/>
      </c>
      <c r="M920" s="19" t="str">
        <f>IF(CSV_Data!A920=0,"",IF(J920="Paid to LA",0,MAX(G920,I920))+H920)</f>
        <v/>
      </c>
      <c r="N920" s="19" t="str">
        <f xml:space="preserve"> IF(CSV_Data!A920=0,"",M920*K920)</f>
        <v/>
      </c>
      <c r="O920" s="19" t="str">
        <f xml:space="preserve"> IF(CSV_Data!A920=0,"",L920-N920)</f>
        <v/>
      </c>
    </row>
    <row r="921" spans="1:15">
      <c r="A921" s="16" t="str">
        <f xml:space="preserve"> IF(CSV_Data!A921=0,"",CSV_Data!A921)</f>
        <v/>
      </c>
      <c r="B921" s="20" t="str">
        <f xml:space="preserve"> IF(CSV_Data!A921=0,"",CSV_Data!B921)</f>
        <v/>
      </c>
      <c r="C921" s="21" t="str">
        <f xml:space="preserve"> IF(CSV_Data!A921=0,"",CSV_Data!C921)</f>
        <v/>
      </c>
      <c r="D921" s="17" t="str">
        <f xml:space="preserve"> IF(CSV_Data!A921=0,"",CSV_Data!D921)</f>
        <v/>
      </c>
      <c r="E921" s="18" t="str">
        <f xml:space="preserve"> IF(CSV_Data!A921=0,"",CSV_Data!E921)</f>
        <v/>
      </c>
      <c r="F921" s="17" t="str">
        <f xml:space="preserve"> IF(CSV_Data!A921=0,"",CSV_Data!F921)</f>
        <v/>
      </c>
      <c r="G921" s="17" t="str">
        <f xml:space="preserve"> IF(CSV_Data!A921=0,"",IF(CSV_Data!G921=0,0,IF(OR(CSV_Data!F921=7,CSV_Data!F921=8,CSV_Data!F921=9,CSV_Data!F921=10,CSV_Data!F921=11),Rates!$B$4,Rates!$B$3)))</f>
        <v/>
      </c>
      <c r="H921" s="17" t="str">
        <f xml:space="preserve"> IF(CSV_Data!A921=0,"",IF(CSV_Data!H921=1,Rates!$B$5,0))</f>
        <v/>
      </c>
      <c r="I921" s="17" t="str">
        <f xml:space="preserve"> IF(CSV_Data!A921=0,"",IF(CSV_Data!I921=1,Rates!$B$6,0))</f>
        <v/>
      </c>
      <c r="J921" s="17" t="str">
        <f xml:space="preserve"> IF(CSV_Data!J921=1,"Paid to LA","")</f>
        <v/>
      </c>
      <c r="K921" s="17" t="str">
        <f xml:space="preserve"> IF(CSV_Data!A921=0,"",CSV_Data!K921)</f>
        <v/>
      </c>
      <c r="L921" s="17" t="str">
        <f xml:space="preserve"> IF(CSV_Data!A921=0,"",CSV_Data!L921)</f>
        <v/>
      </c>
      <c r="M921" s="19" t="str">
        <f>IF(CSV_Data!A921=0,"",IF(J921="Paid to LA",0,MAX(G921,I921))+H921)</f>
        <v/>
      </c>
      <c r="N921" s="19" t="str">
        <f xml:space="preserve"> IF(CSV_Data!A921=0,"",M921*K921)</f>
        <v/>
      </c>
      <c r="O921" s="19" t="str">
        <f xml:space="preserve"> IF(CSV_Data!A921=0,"",L921-N921)</f>
        <v/>
      </c>
    </row>
    <row r="922" spans="1:15">
      <c r="A922" s="16" t="str">
        <f xml:space="preserve"> IF(CSV_Data!A922=0,"",CSV_Data!A922)</f>
        <v/>
      </c>
      <c r="B922" s="20" t="str">
        <f xml:space="preserve"> IF(CSV_Data!A922=0,"",CSV_Data!B922)</f>
        <v/>
      </c>
      <c r="C922" s="21" t="str">
        <f xml:space="preserve"> IF(CSV_Data!A922=0,"",CSV_Data!C922)</f>
        <v/>
      </c>
      <c r="D922" s="17" t="str">
        <f xml:space="preserve"> IF(CSV_Data!A922=0,"",CSV_Data!D922)</f>
        <v/>
      </c>
      <c r="E922" s="18" t="str">
        <f xml:space="preserve"> IF(CSV_Data!A922=0,"",CSV_Data!E922)</f>
        <v/>
      </c>
      <c r="F922" s="17" t="str">
        <f xml:space="preserve"> IF(CSV_Data!A922=0,"",CSV_Data!F922)</f>
        <v/>
      </c>
      <c r="G922" s="17" t="str">
        <f xml:space="preserve"> IF(CSV_Data!A922=0,"",IF(CSV_Data!G922=0,0,IF(OR(CSV_Data!F922=7,CSV_Data!F922=8,CSV_Data!F922=9,CSV_Data!F922=10,CSV_Data!F922=11),Rates!$B$4,Rates!$B$3)))</f>
        <v/>
      </c>
      <c r="H922" s="17" t="str">
        <f xml:space="preserve"> IF(CSV_Data!A922=0,"",IF(CSV_Data!H922=1,Rates!$B$5,0))</f>
        <v/>
      </c>
      <c r="I922" s="17" t="str">
        <f xml:space="preserve"> IF(CSV_Data!A922=0,"",IF(CSV_Data!I922=1,Rates!$B$6,0))</f>
        <v/>
      </c>
      <c r="J922" s="17" t="str">
        <f xml:space="preserve"> IF(CSV_Data!J922=1,"Paid to LA","")</f>
        <v/>
      </c>
      <c r="K922" s="17" t="str">
        <f xml:space="preserve"> IF(CSV_Data!A922=0,"",CSV_Data!K922)</f>
        <v/>
      </c>
      <c r="L922" s="17" t="str">
        <f xml:space="preserve"> IF(CSV_Data!A922=0,"",CSV_Data!L922)</f>
        <v/>
      </c>
      <c r="M922" s="19" t="str">
        <f>IF(CSV_Data!A922=0,"",IF(J922="Paid to LA",0,MAX(G922,I922))+H922)</f>
        <v/>
      </c>
      <c r="N922" s="19" t="str">
        <f xml:space="preserve"> IF(CSV_Data!A922=0,"",M922*K922)</f>
        <v/>
      </c>
      <c r="O922" s="19" t="str">
        <f xml:space="preserve"> IF(CSV_Data!A922=0,"",L922-N922)</f>
        <v/>
      </c>
    </row>
    <row r="923" spans="1:15">
      <c r="A923" s="16" t="str">
        <f xml:space="preserve"> IF(CSV_Data!A923=0,"",CSV_Data!A923)</f>
        <v/>
      </c>
      <c r="B923" s="20" t="str">
        <f xml:space="preserve"> IF(CSV_Data!A923=0,"",CSV_Data!B923)</f>
        <v/>
      </c>
      <c r="C923" s="21" t="str">
        <f xml:space="preserve"> IF(CSV_Data!A923=0,"",CSV_Data!C923)</f>
        <v/>
      </c>
      <c r="D923" s="17" t="str">
        <f xml:space="preserve"> IF(CSV_Data!A923=0,"",CSV_Data!D923)</f>
        <v/>
      </c>
      <c r="E923" s="18" t="str">
        <f xml:space="preserve"> IF(CSV_Data!A923=0,"",CSV_Data!E923)</f>
        <v/>
      </c>
      <c r="F923" s="17" t="str">
        <f xml:space="preserve"> IF(CSV_Data!A923=0,"",CSV_Data!F923)</f>
        <v/>
      </c>
      <c r="G923" s="17" t="str">
        <f xml:space="preserve"> IF(CSV_Data!A923=0,"",IF(CSV_Data!G923=0,0,IF(OR(CSV_Data!F923=7,CSV_Data!F923=8,CSV_Data!F923=9,CSV_Data!F923=10,CSV_Data!F923=11),Rates!$B$4,Rates!$B$3)))</f>
        <v/>
      </c>
      <c r="H923" s="17" t="str">
        <f xml:space="preserve"> IF(CSV_Data!A923=0,"",IF(CSV_Data!H923=1,Rates!$B$5,0))</f>
        <v/>
      </c>
      <c r="I923" s="17" t="str">
        <f xml:space="preserve"> IF(CSV_Data!A923=0,"",IF(CSV_Data!I923=1,Rates!$B$6,0))</f>
        <v/>
      </c>
      <c r="J923" s="17" t="str">
        <f xml:space="preserve"> IF(CSV_Data!J923=1,"Paid to LA","")</f>
        <v/>
      </c>
      <c r="K923" s="17" t="str">
        <f xml:space="preserve"> IF(CSV_Data!A923=0,"",CSV_Data!K923)</f>
        <v/>
      </c>
      <c r="L923" s="17" t="str">
        <f xml:space="preserve"> IF(CSV_Data!A923=0,"",CSV_Data!L923)</f>
        <v/>
      </c>
      <c r="M923" s="19" t="str">
        <f>IF(CSV_Data!A923=0,"",IF(J923="Paid to LA",0,MAX(G923,I923))+H923)</f>
        <v/>
      </c>
      <c r="N923" s="19" t="str">
        <f xml:space="preserve"> IF(CSV_Data!A923=0,"",M923*K923)</f>
        <v/>
      </c>
      <c r="O923" s="19" t="str">
        <f xml:space="preserve"> IF(CSV_Data!A923=0,"",L923-N923)</f>
        <v/>
      </c>
    </row>
    <row r="924" spans="1:15">
      <c r="A924" s="16" t="str">
        <f xml:space="preserve"> IF(CSV_Data!A924=0,"",CSV_Data!A924)</f>
        <v/>
      </c>
      <c r="B924" s="20" t="str">
        <f xml:space="preserve"> IF(CSV_Data!A924=0,"",CSV_Data!B924)</f>
        <v/>
      </c>
      <c r="C924" s="21" t="str">
        <f xml:space="preserve"> IF(CSV_Data!A924=0,"",CSV_Data!C924)</f>
        <v/>
      </c>
      <c r="D924" s="17" t="str">
        <f xml:space="preserve"> IF(CSV_Data!A924=0,"",CSV_Data!D924)</f>
        <v/>
      </c>
      <c r="E924" s="18" t="str">
        <f xml:space="preserve"> IF(CSV_Data!A924=0,"",CSV_Data!E924)</f>
        <v/>
      </c>
      <c r="F924" s="17" t="str">
        <f xml:space="preserve"> IF(CSV_Data!A924=0,"",CSV_Data!F924)</f>
        <v/>
      </c>
      <c r="G924" s="17" t="str">
        <f xml:space="preserve"> IF(CSV_Data!A924=0,"",IF(CSV_Data!G924=0,0,IF(OR(CSV_Data!F924=7,CSV_Data!F924=8,CSV_Data!F924=9,CSV_Data!F924=10,CSV_Data!F924=11),Rates!$B$4,Rates!$B$3)))</f>
        <v/>
      </c>
      <c r="H924" s="17" t="str">
        <f xml:space="preserve"> IF(CSV_Data!A924=0,"",IF(CSV_Data!H924=1,Rates!$B$5,0))</f>
        <v/>
      </c>
      <c r="I924" s="17" t="str">
        <f xml:space="preserve"> IF(CSV_Data!A924=0,"",IF(CSV_Data!I924=1,Rates!$B$6,0))</f>
        <v/>
      </c>
      <c r="J924" s="17" t="str">
        <f xml:space="preserve"> IF(CSV_Data!J924=1,"Paid to LA","")</f>
        <v/>
      </c>
      <c r="K924" s="17" t="str">
        <f xml:space="preserve"> IF(CSV_Data!A924=0,"",CSV_Data!K924)</f>
        <v/>
      </c>
      <c r="L924" s="17" t="str">
        <f xml:space="preserve"> IF(CSV_Data!A924=0,"",CSV_Data!L924)</f>
        <v/>
      </c>
      <c r="M924" s="19" t="str">
        <f>IF(CSV_Data!A924=0,"",IF(J924="Paid to LA",0,MAX(G924,I924))+H924)</f>
        <v/>
      </c>
      <c r="N924" s="19" t="str">
        <f xml:space="preserve"> IF(CSV_Data!A924=0,"",M924*K924)</f>
        <v/>
      </c>
      <c r="O924" s="19" t="str">
        <f xml:space="preserve"> IF(CSV_Data!A924=0,"",L924-N924)</f>
        <v/>
      </c>
    </row>
    <row r="925" spans="1:15">
      <c r="A925" s="16" t="str">
        <f xml:space="preserve"> IF(CSV_Data!A925=0,"",CSV_Data!A925)</f>
        <v/>
      </c>
      <c r="B925" s="20" t="str">
        <f xml:space="preserve"> IF(CSV_Data!A925=0,"",CSV_Data!B925)</f>
        <v/>
      </c>
      <c r="C925" s="21" t="str">
        <f xml:space="preserve"> IF(CSV_Data!A925=0,"",CSV_Data!C925)</f>
        <v/>
      </c>
      <c r="D925" s="17" t="str">
        <f xml:space="preserve"> IF(CSV_Data!A925=0,"",CSV_Data!D925)</f>
        <v/>
      </c>
      <c r="E925" s="18" t="str">
        <f xml:space="preserve"> IF(CSV_Data!A925=0,"",CSV_Data!E925)</f>
        <v/>
      </c>
      <c r="F925" s="17" t="str">
        <f xml:space="preserve"> IF(CSV_Data!A925=0,"",CSV_Data!F925)</f>
        <v/>
      </c>
      <c r="G925" s="17" t="str">
        <f xml:space="preserve"> IF(CSV_Data!A925=0,"",IF(CSV_Data!G925=0,0,IF(OR(CSV_Data!F925=7,CSV_Data!F925=8,CSV_Data!F925=9,CSV_Data!F925=10,CSV_Data!F925=11),Rates!$B$4,Rates!$B$3)))</f>
        <v/>
      </c>
      <c r="H925" s="17" t="str">
        <f xml:space="preserve"> IF(CSV_Data!A925=0,"",IF(CSV_Data!H925=1,Rates!$B$5,0))</f>
        <v/>
      </c>
      <c r="I925" s="17" t="str">
        <f xml:space="preserve"> IF(CSV_Data!A925=0,"",IF(CSV_Data!I925=1,Rates!$B$6,0))</f>
        <v/>
      </c>
      <c r="J925" s="17" t="str">
        <f xml:space="preserve"> IF(CSV_Data!J925=1,"Paid to LA","")</f>
        <v/>
      </c>
      <c r="K925" s="17" t="str">
        <f xml:space="preserve"> IF(CSV_Data!A925=0,"",CSV_Data!K925)</f>
        <v/>
      </c>
      <c r="L925" s="17" t="str">
        <f xml:space="preserve"> IF(CSV_Data!A925=0,"",CSV_Data!L925)</f>
        <v/>
      </c>
      <c r="M925" s="19" t="str">
        <f>IF(CSV_Data!A925=0,"",IF(J925="Paid to LA",0,MAX(G925,I925))+H925)</f>
        <v/>
      </c>
      <c r="N925" s="19" t="str">
        <f xml:space="preserve"> IF(CSV_Data!A925=0,"",M925*K925)</f>
        <v/>
      </c>
      <c r="O925" s="19" t="str">
        <f xml:space="preserve"> IF(CSV_Data!A925=0,"",L925-N925)</f>
        <v/>
      </c>
    </row>
    <row r="926" spans="1:15">
      <c r="A926" s="16" t="str">
        <f xml:space="preserve"> IF(CSV_Data!A926=0,"",CSV_Data!A926)</f>
        <v/>
      </c>
      <c r="B926" s="20" t="str">
        <f xml:space="preserve"> IF(CSV_Data!A926=0,"",CSV_Data!B926)</f>
        <v/>
      </c>
      <c r="C926" s="21" t="str">
        <f xml:space="preserve"> IF(CSV_Data!A926=0,"",CSV_Data!C926)</f>
        <v/>
      </c>
      <c r="D926" s="17" t="str">
        <f xml:space="preserve"> IF(CSV_Data!A926=0,"",CSV_Data!D926)</f>
        <v/>
      </c>
      <c r="E926" s="18" t="str">
        <f xml:space="preserve"> IF(CSV_Data!A926=0,"",CSV_Data!E926)</f>
        <v/>
      </c>
      <c r="F926" s="17" t="str">
        <f xml:space="preserve"> IF(CSV_Data!A926=0,"",CSV_Data!F926)</f>
        <v/>
      </c>
      <c r="G926" s="17" t="str">
        <f xml:space="preserve"> IF(CSV_Data!A926=0,"",IF(CSV_Data!G926=0,0,IF(OR(CSV_Data!F926=7,CSV_Data!F926=8,CSV_Data!F926=9,CSV_Data!F926=10,CSV_Data!F926=11),Rates!$B$4,Rates!$B$3)))</f>
        <v/>
      </c>
      <c r="H926" s="17" t="str">
        <f xml:space="preserve"> IF(CSV_Data!A926=0,"",IF(CSV_Data!H926=1,Rates!$B$5,0))</f>
        <v/>
      </c>
      <c r="I926" s="17" t="str">
        <f xml:space="preserve"> IF(CSV_Data!A926=0,"",IF(CSV_Data!I926=1,Rates!$B$6,0))</f>
        <v/>
      </c>
      <c r="J926" s="17" t="str">
        <f xml:space="preserve"> IF(CSV_Data!J926=1,"Paid to LA","")</f>
        <v/>
      </c>
      <c r="K926" s="17" t="str">
        <f xml:space="preserve"> IF(CSV_Data!A926=0,"",CSV_Data!K926)</f>
        <v/>
      </c>
      <c r="L926" s="17" t="str">
        <f xml:space="preserve"> IF(CSV_Data!A926=0,"",CSV_Data!L926)</f>
        <v/>
      </c>
      <c r="M926" s="19" t="str">
        <f>IF(CSV_Data!A926=0,"",IF(J926="Paid to LA",0,MAX(G926,I926))+H926)</f>
        <v/>
      </c>
      <c r="N926" s="19" t="str">
        <f xml:space="preserve"> IF(CSV_Data!A926=0,"",M926*K926)</f>
        <v/>
      </c>
      <c r="O926" s="19" t="str">
        <f xml:space="preserve"> IF(CSV_Data!A926=0,"",L926-N926)</f>
        <v/>
      </c>
    </row>
    <row r="927" spans="1:15">
      <c r="A927" s="16" t="str">
        <f xml:space="preserve"> IF(CSV_Data!A927=0,"",CSV_Data!A927)</f>
        <v/>
      </c>
      <c r="B927" s="20" t="str">
        <f xml:space="preserve"> IF(CSV_Data!A927=0,"",CSV_Data!B927)</f>
        <v/>
      </c>
      <c r="C927" s="21" t="str">
        <f xml:space="preserve"> IF(CSV_Data!A927=0,"",CSV_Data!C927)</f>
        <v/>
      </c>
      <c r="D927" s="17" t="str">
        <f xml:space="preserve"> IF(CSV_Data!A927=0,"",CSV_Data!D927)</f>
        <v/>
      </c>
      <c r="E927" s="18" t="str">
        <f xml:space="preserve"> IF(CSV_Data!A927=0,"",CSV_Data!E927)</f>
        <v/>
      </c>
      <c r="F927" s="17" t="str">
        <f xml:space="preserve"> IF(CSV_Data!A927=0,"",CSV_Data!F927)</f>
        <v/>
      </c>
      <c r="G927" s="17" t="str">
        <f xml:space="preserve"> IF(CSV_Data!A927=0,"",IF(CSV_Data!G927=0,0,IF(OR(CSV_Data!F927=7,CSV_Data!F927=8,CSV_Data!F927=9,CSV_Data!F927=10,CSV_Data!F927=11),Rates!$B$4,Rates!$B$3)))</f>
        <v/>
      </c>
      <c r="H927" s="17" t="str">
        <f xml:space="preserve"> IF(CSV_Data!A927=0,"",IF(CSV_Data!H927=1,Rates!$B$5,0))</f>
        <v/>
      </c>
      <c r="I927" s="17" t="str">
        <f xml:space="preserve"> IF(CSV_Data!A927=0,"",IF(CSV_Data!I927=1,Rates!$B$6,0))</f>
        <v/>
      </c>
      <c r="J927" s="17" t="str">
        <f xml:space="preserve"> IF(CSV_Data!J927=1,"Paid to LA","")</f>
        <v/>
      </c>
      <c r="K927" s="17" t="str">
        <f xml:space="preserve"> IF(CSV_Data!A927=0,"",CSV_Data!K927)</f>
        <v/>
      </c>
      <c r="L927" s="17" t="str">
        <f xml:space="preserve"> IF(CSV_Data!A927=0,"",CSV_Data!L927)</f>
        <v/>
      </c>
      <c r="M927" s="19" t="str">
        <f>IF(CSV_Data!A927=0,"",IF(J927="Paid to LA",0,MAX(G927,I927))+H927)</f>
        <v/>
      </c>
      <c r="N927" s="19" t="str">
        <f xml:space="preserve"> IF(CSV_Data!A927=0,"",M927*K927)</f>
        <v/>
      </c>
      <c r="O927" s="19" t="str">
        <f xml:space="preserve"> IF(CSV_Data!A927=0,"",L927-N927)</f>
        <v/>
      </c>
    </row>
    <row r="928" spans="1:15">
      <c r="A928" s="16" t="str">
        <f xml:space="preserve"> IF(CSV_Data!A928=0,"",CSV_Data!A928)</f>
        <v/>
      </c>
      <c r="B928" s="20" t="str">
        <f xml:space="preserve"> IF(CSV_Data!A928=0,"",CSV_Data!B928)</f>
        <v/>
      </c>
      <c r="C928" s="21" t="str">
        <f xml:space="preserve"> IF(CSV_Data!A928=0,"",CSV_Data!C928)</f>
        <v/>
      </c>
      <c r="D928" s="17" t="str">
        <f xml:space="preserve"> IF(CSV_Data!A928=0,"",CSV_Data!D928)</f>
        <v/>
      </c>
      <c r="E928" s="18" t="str">
        <f xml:space="preserve"> IF(CSV_Data!A928=0,"",CSV_Data!E928)</f>
        <v/>
      </c>
      <c r="F928" s="17" t="str">
        <f xml:space="preserve"> IF(CSV_Data!A928=0,"",CSV_Data!F928)</f>
        <v/>
      </c>
      <c r="G928" s="17" t="str">
        <f xml:space="preserve"> IF(CSV_Data!A928=0,"",IF(CSV_Data!G928=0,0,IF(OR(CSV_Data!F928=7,CSV_Data!F928=8,CSV_Data!F928=9,CSV_Data!F928=10,CSV_Data!F928=11),Rates!$B$4,Rates!$B$3)))</f>
        <v/>
      </c>
      <c r="H928" s="17" t="str">
        <f xml:space="preserve"> IF(CSV_Data!A928=0,"",IF(CSV_Data!H928=1,Rates!$B$5,0))</f>
        <v/>
      </c>
      <c r="I928" s="17" t="str">
        <f xml:space="preserve"> IF(CSV_Data!A928=0,"",IF(CSV_Data!I928=1,Rates!$B$6,0))</f>
        <v/>
      </c>
      <c r="J928" s="17" t="str">
        <f xml:space="preserve"> IF(CSV_Data!J928=1,"Paid to LA","")</f>
        <v/>
      </c>
      <c r="K928" s="17" t="str">
        <f xml:space="preserve"> IF(CSV_Data!A928=0,"",CSV_Data!K928)</f>
        <v/>
      </c>
      <c r="L928" s="17" t="str">
        <f xml:space="preserve"> IF(CSV_Data!A928=0,"",CSV_Data!L928)</f>
        <v/>
      </c>
      <c r="M928" s="19" t="str">
        <f>IF(CSV_Data!A928=0,"",IF(J928="Paid to LA",0,MAX(G928,I928))+H928)</f>
        <v/>
      </c>
      <c r="N928" s="19" t="str">
        <f xml:space="preserve"> IF(CSV_Data!A928=0,"",M928*K928)</f>
        <v/>
      </c>
      <c r="O928" s="19" t="str">
        <f xml:space="preserve"> IF(CSV_Data!A928=0,"",L928-N928)</f>
        <v/>
      </c>
    </row>
    <row r="929" spans="1:15">
      <c r="A929" s="16" t="str">
        <f xml:space="preserve"> IF(CSV_Data!A929=0,"",CSV_Data!A929)</f>
        <v/>
      </c>
      <c r="B929" s="20" t="str">
        <f xml:space="preserve"> IF(CSV_Data!A929=0,"",CSV_Data!B929)</f>
        <v/>
      </c>
      <c r="C929" s="21" t="str">
        <f xml:space="preserve"> IF(CSV_Data!A929=0,"",CSV_Data!C929)</f>
        <v/>
      </c>
      <c r="D929" s="17" t="str">
        <f xml:space="preserve"> IF(CSV_Data!A929=0,"",CSV_Data!D929)</f>
        <v/>
      </c>
      <c r="E929" s="18" t="str">
        <f xml:space="preserve"> IF(CSV_Data!A929=0,"",CSV_Data!E929)</f>
        <v/>
      </c>
      <c r="F929" s="17" t="str">
        <f xml:space="preserve"> IF(CSV_Data!A929=0,"",CSV_Data!F929)</f>
        <v/>
      </c>
      <c r="G929" s="17" t="str">
        <f xml:space="preserve"> IF(CSV_Data!A929=0,"",IF(CSV_Data!G929=0,0,IF(OR(CSV_Data!F929=7,CSV_Data!F929=8,CSV_Data!F929=9,CSV_Data!F929=10,CSV_Data!F929=11),Rates!$B$4,Rates!$B$3)))</f>
        <v/>
      </c>
      <c r="H929" s="17" t="str">
        <f xml:space="preserve"> IF(CSV_Data!A929=0,"",IF(CSV_Data!H929=1,Rates!$B$5,0))</f>
        <v/>
      </c>
      <c r="I929" s="17" t="str">
        <f xml:space="preserve"> IF(CSV_Data!A929=0,"",IF(CSV_Data!I929=1,Rates!$B$6,0))</f>
        <v/>
      </c>
      <c r="J929" s="17" t="str">
        <f xml:space="preserve"> IF(CSV_Data!J929=1,"Paid to LA","")</f>
        <v/>
      </c>
      <c r="K929" s="17" t="str">
        <f xml:space="preserve"> IF(CSV_Data!A929=0,"",CSV_Data!K929)</f>
        <v/>
      </c>
      <c r="L929" s="17" t="str">
        <f xml:space="preserve"> IF(CSV_Data!A929=0,"",CSV_Data!L929)</f>
        <v/>
      </c>
      <c r="M929" s="19" t="str">
        <f>IF(CSV_Data!A929=0,"",IF(J929="Paid to LA",0,MAX(G929,I929))+H929)</f>
        <v/>
      </c>
      <c r="N929" s="19" t="str">
        <f xml:space="preserve"> IF(CSV_Data!A929=0,"",M929*K929)</f>
        <v/>
      </c>
      <c r="O929" s="19" t="str">
        <f xml:space="preserve"> IF(CSV_Data!A929=0,"",L929-N929)</f>
        <v/>
      </c>
    </row>
    <row r="930" spans="1:15">
      <c r="A930" s="16" t="str">
        <f xml:space="preserve"> IF(CSV_Data!A930=0,"",CSV_Data!A930)</f>
        <v/>
      </c>
      <c r="B930" s="20" t="str">
        <f xml:space="preserve"> IF(CSV_Data!A930=0,"",CSV_Data!B930)</f>
        <v/>
      </c>
      <c r="C930" s="21" t="str">
        <f xml:space="preserve"> IF(CSV_Data!A930=0,"",CSV_Data!C930)</f>
        <v/>
      </c>
      <c r="D930" s="17" t="str">
        <f xml:space="preserve"> IF(CSV_Data!A930=0,"",CSV_Data!D930)</f>
        <v/>
      </c>
      <c r="E930" s="18" t="str">
        <f xml:space="preserve"> IF(CSV_Data!A930=0,"",CSV_Data!E930)</f>
        <v/>
      </c>
      <c r="F930" s="17" t="str">
        <f xml:space="preserve"> IF(CSV_Data!A930=0,"",CSV_Data!F930)</f>
        <v/>
      </c>
      <c r="G930" s="17" t="str">
        <f xml:space="preserve"> IF(CSV_Data!A930=0,"",IF(CSV_Data!G930=0,0,IF(OR(CSV_Data!F930=7,CSV_Data!F930=8,CSV_Data!F930=9,CSV_Data!F930=10,CSV_Data!F930=11),Rates!$B$4,Rates!$B$3)))</f>
        <v/>
      </c>
      <c r="H930" s="17" t="str">
        <f xml:space="preserve"> IF(CSV_Data!A930=0,"",IF(CSV_Data!H930=1,Rates!$B$5,0))</f>
        <v/>
      </c>
      <c r="I930" s="17" t="str">
        <f xml:space="preserve"> IF(CSV_Data!A930=0,"",IF(CSV_Data!I930=1,Rates!$B$6,0))</f>
        <v/>
      </c>
      <c r="J930" s="17" t="str">
        <f xml:space="preserve"> IF(CSV_Data!J930=1,"Paid to LA","")</f>
        <v/>
      </c>
      <c r="K930" s="17" t="str">
        <f xml:space="preserve"> IF(CSV_Data!A930=0,"",CSV_Data!K930)</f>
        <v/>
      </c>
      <c r="L930" s="17" t="str">
        <f xml:space="preserve"> IF(CSV_Data!A930=0,"",CSV_Data!L930)</f>
        <v/>
      </c>
      <c r="M930" s="19" t="str">
        <f>IF(CSV_Data!A930=0,"",IF(J930="Paid to LA",0,MAX(G930,I930))+H930)</f>
        <v/>
      </c>
      <c r="N930" s="19" t="str">
        <f xml:space="preserve"> IF(CSV_Data!A930=0,"",M930*K930)</f>
        <v/>
      </c>
      <c r="O930" s="19" t="str">
        <f xml:space="preserve"> IF(CSV_Data!A930=0,"",L930-N930)</f>
        <v/>
      </c>
    </row>
    <row r="931" spans="1:15">
      <c r="A931" s="16" t="str">
        <f xml:space="preserve"> IF(CSV_Data!A931=0,"",CSV_Data!A931)</f>
        <v/>
      </c>
      <c r="B931" s="20" t="str">
        <f xml:space="preserve"> IF(CSV_Data!A931=0,"",CSV_Data!B931)</f>
        <v/>
      </c>
      <c r="C931" s="21" t="str">
        <f xml:space="preserve"> IF(CSV_Data!A931=0,"",CSV_Data!C931)</f>
        <v/>
      </c>
      <c r="D931" s="17" t="str">
        <f xml:space="preserve"> IF(CSV_Data!A931=0,"",CSV_Data!D931)</f>
        <v/>
      </c>
      <c r="E931" s="18" t="str">
        <f xml:space="preserve"> IF(CSV_Data!A931=0,"",CSV_Data!E931)</f>
        <v/>
      </c>
      <c r="F931" s="17" t="str">
        <f xml:space="preserve"> IF(CSV_Data!A931=0,"",CSV_Data!F931)</f>
        <v/>
      </c>
      <c r="G931" s="17" t="str">
        <f xml:space="preserve"> IF(CSV_Data!A931=0,"",IF(CSV_Data!G931=0,0,IF(OR(CSV_Data!F931=7,CSV_Data!F931=8,CSV_Data!F931=9,CSV_Data!F931=10,CSV_Data!F931=11),Rates!$B$4,Rates!$B$3)))</f>
        <v/>
      </c>
      <c r="H931" s="17" t="str">
        <f xml:space="preserve"> IF(CSV_Data!A931=0,"",IF(CSV_Data!H931=1,Rates!$B$5,0))</f>
        <v/>
      </c>
      <c r="I931" s="17" t="str">
        <f xml:space="preserve"> IF(CSV_Data!A931=0,"",IF(CSV_Data!I931=1,Rates!$B$6,0))</f>
        <v/>
      </c>
      <c r="J931" s="17" t="str">
        <f xml:space="preserve"> IF(CSV_Data!J931=1,"Paid to LA","")</f>
        <v/>
      </c>
      <c r="K931" s="17" t="str">
        <f xml:space="preserve"> IF(CSV_Data!A931=0,"",CSV_Data!K931)</f>
        <v/>
      </c>
      <c r="L931" s="17" t="str">
        <f xml:space="preserve"> IF(CSV_Data!A931=0,"",CSV_Data!L931)</f>
        <v/>
      </c>
      <c r="M931" s="19" t="str">
        <f>IF(CSV_Data!A931=0,"",IF(J931="Paid to LA",0,MAX(G931,I931))+H931)</f>
        <v/>
      </c>
      <c r="N931" s="19" t="str">
        <f xml:space="preserve"> IF(CSV_Data!A931=0,"",M931*K931)</f>
        <v/>
      </c>
      <c r="O931" s="19" t="str">
        <f xml:space="preserve"> IF(CSV_Data!A931=0,"",L931-N931)</f>
        <v/>
      </c>
    </row>
    <row r="932" spans="1:15">
      <c r="A932" s="16" t="str">
        <f xml:space="preserve"> IF(CSV_Data!A932=0,"",CSV_Data!A932)</f>
        <v/>
      </c>
      <c r="B932" s="20" t="str">
        <f xml:space="preserve"> IF(CSV_Data!A932=0,"",CSV_Data!B932)</f>
        <v/>
      </c>
      <c r="C932" s="21" t="str">
        <f xml:space="preserve"> IF(CSV_Data!A932=0,"",CSV_Data!C932)</f>
        <v/>
      </c>
      <c r="D932" s="17" t="str">
        <f xml:space="preserve"> IF(CSV_Data!A932=0,"",CSV_Data!D932)</f>
        <v/>
      </c>
      <c r="E932" s="18" t="str">
        <f xml:space="preserve"> IF(CSV_Data!A932=0,"",CSV_Data!E932)</f>
        <v/>
      </c>
      <c r="F932" s="17" t="str">
        <f xml:space="preserve"> IF(CSV_Data!A932=0,"",CSV_Data!F932)</f>
        <v/>
      </c>
      <c r="G932" s="17" t="str">
        <f xml:space="preserve"> IF(CSV_Data!A932=0,"",IF(CSV_Data!G932=0,0,IF(OR(CSV_Data!F932=7,CSV_Data!F932=8,CSV_Data!F932=9,CSV_Data!F932=10,CSV_Data!F932=11),Rates!$B$4,Rates!$B$3)))</f>
        <v/>
      </c>
      <c r="H932" s="17" t="str">
        <f xml:space="preserve"> IF(CSV_Data!A932=0,"",IF(CSV_Data!H932=1,Rates!$B$5,0))</f>
        <v/>
      </c>
      <c r="I932" s="17" t="str">
        <f xml:space="preserve"> IF(CSV_Data!A932=0,"",IF(CSV_Data!I932=1,Rates!$B$6,0))</f>
        <v/>
      </c>
      <c r="J932" s="17" t="str">
        <f xml:space="preserve"> IF(CSV_Data!J932=1,"Paid to LA","")</f>
        <v/>
      </c>
      <c r="K932" s="17" t="str">
        <f xml:space="preserve"> IF(CSV_Data!A932=0,"",CSV_Data!K932)</f>
        <v/>
      </c>
      <c r="L932" s="17" t="str">
        <f xml:space="preserve"> IF(CSV_Data!A932=0,"",CSV_Data!L932)</f>
        <v/>
      </c>
      <c r="M932" s="19" t="str">
        <f>IF(CSV_Data!A932=0,"",IF(J932="Paid to LA",0,MAX(G932,I932))+H932)</f>
        <v/>
      </c>
      <c r="N932" s="19" t="str">
        <f xml:space="preserve"> IF(CSV_Data!A932=0,"",M932*K932)</f>
        <v/>
      </c>
      <c r="O932" s="19" t="str">
        <f xml:space="preserve"> IF(CSV_Data!A932=0,"",L932-N932)</f>
        <v/>
      </c>
    </row>
    <row r="933" spans="1:15">
      <c r="A933" s="16" t="str">
        <f xml:space="preserve"> IF(CSV_Data!A933=0,"",CSV_Data!A933)</f>
        <v/>
      </c>
      <c r="B933" s="20" t="str">
        <f xml:space="preserve"> IF(CSV_Data!A933=0,"",CSV_Data!B933)</f>
        <v/>
      </c>
      <c r="C933" s="21" t="str">
        <f xml:space="preserve"> IF(CSV_Data!A933=0,"",CSV_Data!C933)</f>
        <v/>
      </c>
      <c r="D933" s="17" t="str">
        <f xml:space="preserve"> IF(CSV_Data!A933=0,"",CSV_Data!D933)</f>
        <v/>
      </c>
      <c r="E933" s="18" t="str">
        <f xml:space="preserve"> IF(CSV_Data!A933=0,"",CSV_Data!E933)</f>
        <v/>
      </c>
      <c r="F933" s="17" t="str">
        <f xml:space="preserve"> IF(CSV_Data!A933=0,"",CSV_Data!F933)</f>
        <v/>
      </c>
      <c r="G933" s="17" t="str">
        <f xml:space="preserve"> IF(CSV_Data!A933=0,"",IF(CSV_Data!G933=0,0,IF(OR(CSV_Data!F933=7,CSV_Data!F933=8,CSV_Data!F933=9,CSV_Data!F933=10,CSV_Data!F933=11),Rates!$B$4,Rates!$B$3)))</f>
        <v/>
      </c>
      <c r="H933" s="17" t="str">
        <f xml:space="preserve"> IF(CSV_Data!A933=0,"",IF(CSV_Data!H933=1,Rates!$B$5,0))</f>
        <v/>
      </c>
      <c r="I933" s="17" t="str">
        <f xml:space="preserve"> IF(CSV_Data!A933=0,"",IF(CSV_Data!I933=1,Rates!$B$6,0))</f>
        <v/>
      </c>
      <c r="J933" s="17" t="str">
        <f xml:space="preserve"> IF(CSV_Data!J933=1,"Paid to LA","")</f>
        <v/>
      </c>
      <c r="K933" s="17" t="str">
        <f xml:space="preserve"> IF(CSV_Data!A933=0,"",CSV_Data!K933)</f>
        <v/>
      </c>
      <c r="L933" s="17" t="str">
        <f xml:space="preserve"> IF(CSV_Data!A933=0,"",CSV_Data!L933)</f>
        <v/>
      </c>
      <c r="M933" s="19" t="str">
        <f>IF(CSV_Data!A933=0,"",IF(J933="Paid to LA",0,MAX(G933,I933))+H933)</f>
        <v/>
      </c>
      <c r="N933" s="19" t="str">
        <f xml:space="preserve"> IF(CSV_Data!A933=0,"",M933*K933)</f>
        <v/>
      </c>
      <c r="O933" s="19" t="str">
        <f xml:space="preserve"> IF(CSV_Data!A933=0,"",L933-N933)</f>
        <v/>
      </c>
    </row>
    <row r="934" spans="1:15">
      <c r="A934" s="16" t="str">
        <f xml:space="preserve"> IF(CSV_Data!A934=0,"",CSV_Data!A934)</f>
        <v/>
      </c>
      <c r="B934" s="20" t="str">
        <f xml:space="preserve"> IF(CSV_Data!A934=0,"",CSV_Data!B934)</f>
        <v/>
      </c>
      <c r="C934" s="21" t="str">
        <f xml:space="preserve"> IF(CSV_Data!A934=0,"",CSV_Data!C934)</f>
        <v/>
      </c>
      <c r="D934" s="17" t="str">
        <f xml:space="preserve"> IF(CSV_Data!A934=0,"",CSV_Data!D934)</f>
        <v/>
      </c>
      <c r="E934" s="18" t="str">
        <f xml:space="preserve"> IF(CSV_Data!A934=0,"",CSV_Data!E934)</f>
        <v/>
      </c>
      <c r="F934" s="17" t="str">
        <f xml:space="preserve"> IF(CSV_Data!A934=0,"",CSV_Data!F934)</f>
        <v/>
      </c>
      <c r="G934" s="17" t="str">
        <f xml:space="preserve"> IF(CSV_Data!A934=0,"",IF(CSV_Data!G934=0,0,IF(OR(CSV_Data!F934=7,CSV_Data!F934=8,CSV_Data!F934=9,CSV_Data!F934=10,CSV_Data!F934=11),Rates!$B$4,Rates!$B$3)))</f>
        <v/>
      </c>
      <c r="H934" s="17" t="str">
        <f xml:space="preserve"> IF(CSV_Data!A934=0,"",IF(CSV_Data!H934=1,Rates!$B$5,0))</f>
        <v/>
      </c>
      <c r="I934" s="17" t="str">
        <f xml:space="preserve"> IF(CSV_Data!A934=0,"",IF(CSV_Data!I934=1,Rates!$B$6,0))</f>
        <v/>
      </c>
      <c r="J934" s="17" t="str">
        <f xml:space="preserve"> IF(CSV_Data!J934=1,"Paid to LA","")</f>
        <v/>
      </c>
      <c r="K934" s="17" t="str">
        <f xml:space="preserve"> IF(CSV_Data!A934=0,"",CSV_Data!K934)</f>
        <v/>
      </c>
      <c r="L934" s="17" t="str">
        <f xml:space="preserve"> IF(CSV_Data!A934=0,"",CSV_Data!L934)</f>
        <v/>
      </c>
      <c r="M934" s="19" t="str">
        <f>IF(CSV_Data!A934=0,"",IF(J934="Paid to LA",0,MAX(G934,I934))+H934)</f>
        <v/>
      </c>
      <c r="N934" s="19" t="str">
        <f xml:space="preserve"> IF(CSV_Data!A934=0,"",M934*K934)</f>
        <v/>
      </c>
      <c r="O934" s="19" t="str">
        <f xml:space="preserve"> IF(CSV_Data!A934=0,"",L934-N934)</f>
        <v/>
      </c>
    </row>
    <row r="935" spans="1:15">
      <c r="A935" s="16" t="str">
        <f xml:space="preserve"> IF(CSV_Data!A935=0,"",CSV_Data!A935)</f>
        <v/>
      </c>
      <c r="B935" s="20" t="str">
        <f xml:space="preserve"> IF(CSV_Data!A935=0,"",CSV_Data!B935)</f>
        <v/>
      </c>
      <c r="C935" s="21" t="str">
        <f xml:space="preserve"> IF(CSV_Data!A935=0,"",CSV_Data!C935)</f>
        <v/>
      </c>
      <c r="D935" s="17" t="str">
        <f xml:space="preserve"> IF(CSV_Data!A935=0,"",CSV_Data!D935)</f>
        <v/>
      </c>
      <c r="E935" s="18" t="str">
        <f xml:space="preserve"> IF(CSV_Data!A935=0,"",CSV_Data!E935)</f>
        <v/>
      </c>
      <c r="F935" s="17" t="str">
        <f xml:space="preserve"> IF(CSV_Data!A935=0,"",CSV_Data!F935)</f>
        <v/>
      </c>
      <c r="G935" s="17" t="str">
        <f xml:space="preserve"> IF(CSV_Data!A935=0,"",IF(CSV_Data!G935=0,0,IF(OR(CSV_Data!F935=7,CSV_Data!F935=8,CSV_Data!F935=9,CSV_Data!F935=10,CSV_Data!F935=11),Rates!$B$4,Rates!$B$3)))</f>
        <v/>
      </c>
      <c r="H935" s="17" t="str">
        <f xml:space="preserve"> IF(CSV_Data!A935=0,"",IF(CSV_Data!H935=1,Rates!$B$5,0))</f>
        <v/>
      </c>
      <c r="I935" s="17" t="str">
        <f xml:space="preserve"> IF(CSV_Data!A935=0,"",IF(CSV_Data!I935=1,Rates!$B$6,0))</f>
        <v/>
      </c>
      <c r="J935" s="17" t="str">
        <f xml:space="preserve"> IF(CSV_Data!J935=1,"Paid to LA","")</f>
        <v/>
      </c>
      <c r="K935" s="17" t="str">
        <f xml:space="preserve"> IF(CSV_Data!A935=0,"",CSV_Data!K935)</f>
        <v/>
      </c>
      <c r="L935" s="17" t="str">
        <f xml:space="preserve"> IF(CSV_Data!A935=0,"",CSV_Data!L935)</f>
        <v/>
      </c>
      <c r="M935" s="19" t="str">
        <f>IF(CSV_Data!A935=0,"",IF(J935="Paid to LA",0,MAX(G935,I935))+H935)</f>
        <v/>
      </c>
      <c r="N935" s="19" t="str">
        <f xml:space="preserve"> IF(CSV_Data!A935=0,"",M935*K935)</f>
        <v/>
      </c>
      <c r="O935" s="19" t="str">
        <f xml:space="preserve"> IF(CSV_Data!A935=0,"",L935-N935)</f>
        <v/>
      </c>
    </row>
    <row r="936" spans="1:15">
      <c r="A936" s="16" t="str">
        <f xml:space="preserve"> IF(CSV_Data!A936=0,"",CSV_Data!A936)</f>
        <v/>
      </c>
      <c r="B936" s="20" t="str">
        <f xml:space="preserve"> IF(CSV_Data!A936=0,"",CSV_Data!B936)</f>
        <v/>
      </c>
      <c r="C936" s="21" t="str">
        <f xml:space="preserve"> IF(CSV_Data!A936=0,"",CSV_Data!C936)</f>
        <v/>
      </c>
      <c r="D936" s="17" t="str">
        <f xml:space="preserve"> IF(CSV_Data!A936=0,"",CSV_Data!D936)</f>
        <v/>
      </c>
      <c r="E936" s="18" t="str">
        <f xml:space="preserve"> IF(CSV_Data!A936=0,"",CSV_Data!E936)</f>
        <v/>
      </c>
      <c r="F936" s="17" t="str">
        <f xml:space="preserve"> IF(CSV_Data!A936=0,"",CSV_Data!F936)</f>
        <v/>
      </c>
      <c r="G936" s="17" t="str">
        <f xml:space="preserve"> IF(CSV_Data!A936=0,"",IF(CSV_Data!G936=0,0,IF(OR(CSV_Data!F936=7,CSV_Data!F936=8,CSV_Data!F936=9,CSV_Data!F936=10,CSV_Data!F936=11),Rates!$B$4,Rates!$B$3)))</f>
        <v/>
      </c>
      <c r="H936" s="17" t="str">
        <f xml:space="preserve"> IF(CSV_Data!A936=0,"",IF(CSV_Data!H936=1,Rates!$B$5,0))</f>
        <v/>
      </c>
      <c r="I936" s="17" t="str">
        <f xml:space="preserve"> IF(CSV_Data!A936=0,"",IF(CSV_Data!I936=1,Rates!$B$6,0))</f>
        <v/>
      </c>
      <c r="J936" s="17" t="str">
        <f xml:space="preserve"> IF(CSV_Data!J936=1,"Paid to LA","")</f>
        <v/>
      </c>
      <c r="K936" s="17" t="str">
        <f xml:space="preserve"> IF(CSV_Data!A936=0,"",CSV_Data!K936)</f>
        <v/>
      </c>
      <c r="L936" s="17" t="str">
        <f xml:space="preserve"> IF(CSV_Data!A936=0,"",CSV_Data!L936)</f>
        <v/>
      </c>
      <c r="M936" s="19" t="str">
        <f>IF(CSV_Data!A936=0,"",IF(J936="Paid to LA",0,MAX(G936,I936))+H936)</f>
        <v/>
      </c>
      <c r="N936" s="19" t="str">
        <f xml:space="preserve"> IF(CSV_Data!A936=0,"",M936*K936)</f>
        <v/>
      </c>
      <c r="O936" s="19" t="str">
        <f xml:space="preserve"> IF(CSV_Data!A936=0,"",L936-N936)</f>
        <v/>
      </c>
    </row>
    <row r="937" spans="1:15">
      <c r="A937" s="16" t="str">
        <f xml:space="preserve"> IF(CSV_Data!A937=0,"",CSV_Data!A937)</f>
        <v/>
      </c>
      <c r="B937" s="20" t="str">
        <f xml:space="preserve"> IF(CSV_Data!A937=0,"",CSV_Data!B937)</f>
        <v/>
      </c>
      <c r="C937" s="21" t="str">
        <f xml:space="preserve"> IF(CSV_Data!A937=0,"",CSV_Data!C937)</f>
        <v/>
      </c>
      <c r="D937" s="17" t="str">
        <f xml:space="preserve"> IF(CSV_Data!A937=0,"",CSV_Data!D937)</f>
        <v/>
      </c>
      <c r="E937" s="18" t="str">
        <f xml:space="preserve"> IF(CSV_Data!A937=0,"",CSV_Data!E937)</f>
        <v/>
      </c>
      <c r="F937" s="17" t="str">
        <f xml:space="preserve"> IF(CSV_Data!A937=0,"",CSV_Data!F937)</f>
        <v/>
      </c>
      <c r="G937" s="17" t="str">
        <f xml:space="preserve"> IF(CSV_Data!A937=0,"",IF(CSV_Data!G937=0,0,IF(OR(CSV_Data!F937=7,CSV_Data!F937=8,CSV_Data!F937=9,CSV_Data!F937=10,CSV_Data!F937=11),Rates!$B$4,Rates!$B$3)))</f>
        <v/>
      </c>
      <c r="H937" s="17" t="str">
        <f xml:space="preserve"> IF(CSV_Data!A937=0,"",IF(CSV_Data!H937=1,Rates!$B$5,0))</f>
        <v/>
      </c>
      <c r="I937" s="17" t="str">
        <f xml:space="preserve"> IF(CSV_Data!A937=0,"",IF(CSV_Data!I937=1,Rates!$B$6,0))</f>
        <v/>
      </c>
      <c r="J937" s="17" t="str">
        <f xml:space="preserve"> IF(CSV_Data!J937=1,"Paid to LA","")</f>
        <v/>
      </c>
      <c r="K937" s="17" t="str">
        <f xml:space="preserve"> IF(CSV_Data!A937=0,"",CSV_Data!K937)</f>
        <v/>
      </c>
      <c r="L937" s="17" t="str">
        <f xml:space="preserve"> IF(CSV_Data!A937=0,"",CSV_Data!L937)</f>
        <v/>
      </c>
      <c r="M937" s="19" t="str">
        <f>IF(CSV_Data!A937=0,"",IF(J937="Paid to LA",0,MAX(G937,I937))+H937)</f>
        <v/>
      </c>
      <c r="N937" s="19" t="str">
        <f xml:space="preserve"> IF(CSV_Data!A937=0,"",M937*K937)</f>
        <v/>
      </c>
      <c r="O937" s="19" t="str">
        <f xml:space="preserve"> IF(CSV_Data!A937=0,"",L937-N937)</f>
        <v/>
      </c>
    </row>
    <row r="938" spans="1:15">
      <c r="A938" s="16" t="str">
        <f xml:space="preserve"> IF(CSV_Data!A938=0,"",CSV_Data!A938)</f>
        <v/>
      </c>
      <c r="B938" s="20" t="str">
        <f xml:space="preserve"> IF(CSV_Data!A938=0,"",CSV_Data!B938)</f>
        <v/>
      </c>
      <c r="C938" s="21" t="str">
        <f xml:space="preserve"> IF(CSV_Data!A938=0,"",CSV_Data!C938)</f>
        <v/>
      </c>
      <c r="D938" s="17" t="str">
        <f xml:space="preserve"> IF(CSV_Data!A938=0,"",CSV_Data!D938)</f>
        <v/>
      </c>
      <c r="E938" s="18" t="str">
        <f xml:space="preserve"> IF(CSV_Data!A938=0,"",CSV_Data!E938)</f>
        <v/>
      </c>
      <c r="F938" s="17" t="str">
        <f xml:space="preserve"> IF(CSV_Data!A938=0,"",CSV_Data!F938)</f>
        <v/>
      </c>
      <c r="G938" s="17" t="str">
        <f xml:space="preserve"> IF(CSV_Data!A938=0,"",IF(CSV_Data!G938=0,0,IF(OR(CSV_Data!F938=7,CSV_Data!F938=8,CSV_Data!F938=9,CSV_Data!F938=10,CSV_Data!F938=11),Rates!$B$4,Rates!$B$3)))</f>
        <v/>
      </c>
      <c r="H938" s="17" t="str">
        <f xml:space="preserve"> IF(CSV_Data!A938=0,"",IF(CSV_Data!H938=1,Rates!$B$5,0))</f>
        <v/>
      </c>
      <c r="I938" s="17" t="str">
        <f xml:space="preserve"> IF(CSV_Data!A938=0,"",IF(CSV_Data!I938=1,Rates!$B$6,0))</f>
        <v/>
      </c>
      <c r="J938" s="17" t="str">
        <f xml:space="preserve"> IF(CSV_Data!J938=1,"Paid to LA","")</f>
        <v/>
      </c>
      <c r="K938" s="17" t="str">
        <f xml:space="preserve"> IF(CSV_Data!A938=0,"",CSV_Data!K938)</f>
        <v/>
      </c>
      <c r="L938" s="17" t="str">
        <f xml:space="preserve"> IF(CSV_Data!A938=0,"",CSV_Data!L938)</f>
        <v/>
      </c>
      <c r="M938" s="19" t="str">
        <f>IF(CSV_Data!A938=0,"",IF(J938="Paid to LA",0,MAX(G938,I938))+H938)</f>
        <v/>
      </c>
      <c r="N938" s="19" t="str">
        <f xml:space="preserve"> IF(CSV_Data!A938=0,"",M938*K938)</f>
        <v/>
      </c>
      <c r="O938" s="19" t="str">
        <f xml:space="preserve"> IF(CSV_Data!A938=0,"",L938-N938)</f>
        <v/>
      </c>
    </row>
    <row r="939" spans="1:15">
      <c r="A939" s="16" t="str">
        <f xml:space="preserve"> IF(CSV_Data!A939=0,"",CSV_Data!A939)</f>
        <v/>
      </c>
      <c r="B939" s="20" t="str">
        <f xml:space="preserve"> IF(CSV_Data!A939=0,"",CSV_Data!B939)</f>
        <v/>
      </c>
      <c r="C939" s="21" t="str">
        <f xml:space="preserve"> IF(CSV_Data!A939=0,"",CSV_Data!C939)</f>
        <v/>
      </c>
      <c r="D939" s="17" t="str">
        <f xml:space="preserve"> IF(CSV_Data!A939=0,"",CSV_Data!D939)</f>
        <v/>
      </c>
      <c r="E939" s="18" t="str">
        <f xml:space="preserve"> IF(CSV_Data!A939=0,"",CSV_Data!E939)</f>
        <v/>
      </c>
      <c r="F939" s="17" t="str">
        <f xml:space="preserve"> IF(CSV_Data!A939=0,"",CSV_Data!F939)</f>
        <v/>
      </c>
      <c r="G939" s="17" t="str">
        <f xml:space="preserve"> IF(CSV_Data!A939=0,"",IF(CSV_Data!G939=0,0,IF(OR(CSV_Data!F939=7,CSV_Data!F939=8,CSV_Data!F939=9,CSV_Data!F939=10,CSV_Data!F939=11),Rates!$B$4,Rates!$B$3)))</f>
        <v/>
      </c>
      <c r="H939" s="17" t="str">
        <f xml:space="preserve"> IF(CSV_Data!A939=0,"",IF(CSV_Data!H939=1,Rates!$B$5,0))</f>
        <v/>
      </c>
      <c r="I939" s="17" t="str">
        <f xml:space="preserve"> IF(CSV_Data!A939=0,"",IF(CSV_Data!I939=1,Rates!$B$6,0))</f>
        <v/>
      </c>
      <c r="J939" s="17" t="str">
        <f xml:space="preserve"> IF(CSV_Data!J939=1,"Paid to LA","")</f>
        <v/>
      </c>
      <c r="K939" s="17" t="str">
        <f xml:space="preserve"> IF(CSV_Data!A939=0,"",CSV_Data!K939)</f>
        <v/>
      </c>
      <c r="L939" s="17" t="str">
        <f xml:space="preserve"> IF(CSV_Data!A939=0,"",CSV_Data!L939)</f>
        <v/>
      </c>
      <c r="M939" s="19" t="str">
        <f>IF(CSV_Data!A939=0,"",IF(J939="Paid to LA",0,MAX(G939,I939))+H939)</f>
        <v/>
      </c>
      <c r="N939" s="19" t="str">
        <f xml:space="preserve"> IF(CSV_Data!A939=0,"",M939*K939)</f>
        <v/>
      </c>
      <c r="O939" s="19" t="str">
        <f xml:space="preserve"> IF(CSV_Data!A939=0,"",L939-N939)</f>
        <v/>
      </c>
    </row>
    <row r="940" spans="1:15">
      <c r="A940" s="16" t="str">
        <f xml:space="preserve"> IF(CSV_Data!A940=0,"",CSV_Data!A940)</f>
        <v/>
      </c>
      <c r="B940" s="20" t="str">
        <f xml:space="preserve"> IF(CSV_Data!A940=0,"",CSV_Data!B940)</f>
        <v/>
      </c>
      <c r="C940" s="21" t="str">
        <f xml:space="preserve"> IF(CSV_Data!A940=0,"",CSV_Data!C940)</f>
        <v/>
      </c>
      <c r="D940" s="17" t="str">
        <f xml:space="preserve"> IF(CSV_Data!A940=0,"",CSV_Data!D940)</f>
        <v/>
      </c>
      <c r="E940" s="18" t="str">
        <f xml:space="preserve"> IF(CSV_Data!A940=0,"",CSV_Data!E940)</f>
        <v/>
      </c>
      <c r="F940" s="17" t="str">
        <f xml:space="preserve"> IF(CSV_Data!A940=0,"",CSV_Data!F940)</f>
        <v/>
      </c>
      <c r="G940" s="17" t="str">
        <f xml:space="preserve"> IF(CSV_Data!A940=0,"",IF(CSV_Data!G940=0,0,IF(OR(CSV_Data!F940=7,CSV_Data!F940=8,CSV_Data!F940=9,CSV_Data!F940=10,CSV_Data!F940=11),Rates!$B$4,Rates!$B$3)))</f>
        <v/>
      </c>
      <c r="H940" s="17" t="str">
        <f xml:space="preserve"> IF(CSV_Data!A940=0,"",IF(CSV_Data!H940=1,Rates!$B$5,0))</f>
        <v/>
      </c>
      <c r="I940" s="17" t="str">
        <f xml:space="preserve"> IF(CSV_Data!A940=0,"",IF(CSV_Data!I940=1,Rates!$B$6,0))</f>
        <v/>
      </c>
      <c r="J940" s="17" t="str">
        <f xml:space="preserve"> IF(CSV_Data!J940=1,"Paid to LA","")</f>
        <v/>
      </c>
      <c r="K940" s="17" t="str">
        <f xml:space="preserve"> IF(CSV_Data!A940=0,"",CSV_Data!K940)</f>
        <v/>
      </c>
      <c r="L940" s="17" t="str">
        <f xml:space="preserve"> IF(CSV_Data!A940=0,"",CSV_Data!L940)</f>
        <v/>
      </c>
      <c r="M940" s="19" t="str">
        <f>IF(CSV_Data!A940=0,"",IF(J940="Paid to LA",0,MAX(G940,I940))+H940)</f>
        <v/>
      </c>
      <c r="N940" s="19" t="str">
        <f xml:space="preserve"> IF(CSV_Data!A940=0,"",M940*K940)</f>
        <v/>
      </c>
      <c r="O940" s="19" t="str">
        <f xml:space="preserve"> IF(CSV_Data!A940=0,"",L940-N940)</f>
        <v/>
      </c>
    </row>
    <row r="941" spans="1:15">
      <c r="A941" s="16" t="str">
        <f xml:space="preserve"> IF(CSV_Data!A941=0,"",CSV_Data!A941)</f>
        <v/>
      </c>
      <c r="B941" s="20" t="str">
        <f xml:space="preserve"> IF(CSV_Data!A941=0,"",CSV_Data!B941)</f>
        <v/>
      </c>
      <c r="C941" s="21" t="str">
        <f xml:space="preserve"> IF(CSV_Data!A941=0,"",CSV_Data!C941)</f>
        <v/>
      </c>
      <c r="D941" s="17" t="str">
        <f xml:space="preserve"> IF(CSV_Data!A941=0,"",CSV_Data!D941)</f>
        <v/>
      </c>
      <c r="E941" s="18" t="str">
        <f xml:space="preserve"> IF(CSV_Data!A941=0,"",CSV_Data!E941)</f>
        <v/>
      </c>
      <c r="F941" s="17" t="str">
        <f xml:space="preserve"> IF(CSV_Data!A941=0,"",CSV_Data!F941)</f>
        <v/>
      </c>
      <c r="G941" s="17" t="str">
        <f xml:space="preserve"> IF(CSV_Data!A941=0,"",IF(CSV_Data!G941=0,0,IF(OR(CSV_Data!F941=7,CSV_Data!F941=8,CSV_Data!F941=9,CSV_Data!F941=10,CSV_Data!F941=11),Rates!$B$4,Rates!$B$3)))</f>
        <v/>
      </c>
      <c r="H941" s="17" t="str">
        <f xml:space="preserve"> IF(CSV_Data!A941=0,"",IF(CSV_Data!H941=1,Rates!$B$5,0))</f>
        <v/>
      </c>
      <c r="I941" s="17" t="str">
        <f xml:space="preserve"> IF(CSV_Data!A941=0,"",IF(CSV_Data!I941=1,Rates!$B$6,0))</f>
        <v/>
      </c>
      <c r="J941" s="17" t="str">
        <f xml:space="preserve"> IF(CSV_Data!J941=1,"Paid to LA","")</f>
        <v/>
      </c>
      <c r="K941" s="17" t="str">
        <f xml:space="preserve"> IF(CSV_Data!A941=0,"",CSV_Data!K941)</f>
        <v/>
      </c>
      <c r="L941" s="17" t="str">
        <f xml:space="preserve"> IF(CSV_Data!A941=0,"",CSV_Data!L941)</f>
        <v/>
      </c>
      <c r="M941" s="19" t="str">
        <f>IF(CSV_Data!A941=0,"",IF(J941="Paid to LA",0,MAX(G941,I941))+H941)</f>
        <v/>
      </c>
      <c r="N941" s="19" t="str">
        <f xml:space="preserve"> IF(CSV_Data!A941=0,"",M941*K941)</f>
        <v/>
      </c>
      <c r="O941" s="19" t="str">
        <f xml:space="preserve"> IF(CSV_Data!A941=0,"",L941-N941)</f>
        <v/>
      </c>
    </row>
    <row r="942" spans="1:15">
      <c r="A942" s="16" t="str">
        <f xml:space="preserve"> IF(CSV_Data!A942=0,"",CSV_Data!A942)</f>
        <v/>
      </c>
      <c r="B942" s="20" t="str">
        <f xml:space="preserve"> IF(CSV_Data!A942=0,"",CSV_Data!B942)</f>
        <v/>
      </c>
      <c r="C942" s="21" t="str">
        <f xml:space="preserve"> IF(CSV_Data!A942=0,"",CSV_Data!C942)</f>
        <v/>
      </c>
      <c r="D942" s="17" t="str">
        <f xml:space="preserve"> IF(CSV_Data!A942=0,"",CSV_Data!D942)</f>
        <v/>
      </c>
      <c r="E942" s="18" t="str">
        <f xml:space="preserve"> IF(CSV_Data!A942=0,"",CSV_Data!E942)</f>
        <v/>
      </c>
      <c r="F942" s="17" t="str">
        <f xml:space="preserve"> IF(CSV_Data!A942=0,"",CSV_Data!F942)</f>
        <v/>
      </c>
      <c r="G942" s="17" t="str">
        <f xml:space="preserve"> IF(CSV_Data!A942=0,"",IF(CSV_Data!G942=0,0,IF(OR(CSV_Data!F942=7,CSV_Data!F942=8,CSV_Data!F942=9,CSV_Data!F942=10,CSV_Data!F942=11),Rates!$B$4,Rates!$B$3)))</f>
        <v/>
      </c>
      <c r="H942" s="17" t="str">
        <f xml:space="preserve"> IF(CSV_Data!A942=0,"",IF(CSV_Data!H942=1,Rates!$B$5,0))</f>
        <v/>
      </c>
      <c r="I942" s="17" t="str">
        <f xml:space="preserve"> IF(CSV_Data!A942=0,"",IF(CSV_Data!I942=1,Rates!$B$6,0))</f>
        <v/>
      </c>
      <c r="J942" s="17" t="str">
        <f xml:space="preserve"> IF(CSV_Data!J942=1,"Paid to LA","")</f>
        <v/>
      </c>
      <c r="K942" s="17" t="str">
        <f xml:space="preserve"> IF(CSV_Data!A942=0,"",CSV_Data!K942)</f>
        <v/>
      </c>
      <c r="L942" s="17" t="str">
        <f xml:space="preserve"> IF(CSV_Data!A942=0,"",CSV_Data!L942)</f>
        <v/>
      </c>
      <c r="M942" s="19" t="str">
        <f>IF(CSV_Data!A942=0,"",IF(J942="Paid to LA",0,MAX(G942,I942))+H942)</f>
        <v/>
      </c>
      <c r="N942" s="19" t="str">
        <f xml:space="preserve"> IF(CSV_Data!A942=0,"",M942*K942)</f>
        <v/>
      </c>
      <c r="O942" s="19" t="str">
        <f xml:space="preserve"> IF(CSV_Data!A942=0,"",L942-N942)</f>
        <v/>
      </c>
    </row>
    <row r="943" spans="1:15">
      <c r="A943" s="16" t="str">
        <f xml:space="preserve"> IF(CSV_Data!A943=0,"",CSV_Data!A943)</f>
        <v/>
      </c>
      <c r="B943" s="20" t="str">
        <f xml:space="preserve"> IF(CSV_Data!A943=0,"",CSV_Data!B943)</f>
        <v/>
      </c>
      <c r="C943" s="21" t="str">
        <f xml:space="preserve"> IF(CSV_Data!A943=0,"",CSV_Data!C943)</f>
        <v/>
      </c>
      <c r="D943" s="17" t="str">
        <f xml:space="preserve"> IF(CSV_Data!A943=0,"",CSV_Data!D943)</f>
        <v/>
      </c>
      <c r="E943" s="18" t="str">
        <f xml:space="preserve"> IF(CSV_Data!A943=0,"",CSV_Data!E943)</f>
        <v/>
      </c>
      <c r="F943" s="17" t="str">
        <f xml:space="preserve"> IF(CSV_Data!A943=0,"",CSV_Data!F943)</f>
        <v/>
      </c>
      <c r="G943" s="17" t="str">
        <f xml:space="preserve"> IF(CSV_Data!A943=0,"",IF(CSV_Data!G943=0,0,IF(OR(CSV_Data!F943=7,CSV_Data!F943=8,CSV_Data!F943=9,CSV_Data!F943=10,CSV_Data!F943=11),Rates!$B$4,Rates!$B$3)))</f>
        <v/>
      </c>
      <c r="H943" s="17" t="str">
        <f xml:space="preserve"> IF(CSV_Data!A943=0,"",IF(CSV_Data!H943=1,Rates!$B$5,0))</f>
        <v/>
      </c>
      <c r="I943" s="17" t="str">
        <f xml:space="preserve"> IF(CSV_Data!A943=0,"",IF(CSV_Data!I943=1,Rates!$B$6,0))</f>
        <v/>
      </c>
      <c r="J943" s="17" t="str">
        <f xml:space="preserve"> IF(CSV_Data!J943=1,"Paid to LA","")</f>
        <v/>
      </c>
      <c r="K943" s="17" t="str">
        <f xml:space="preserve"> IF(CSV_Data!A943=0,"",CSV_Data!K943)</f>
        <v/>
      </c>
      <c r="L943" s="17" t="str">
        <f xml:space="preserve"> IF(CSV_Data!A943=0,"",CSV_Data!L943)</f>
        <v/>
      </c>
      <c r="M943" s="19" t="str">
        <f>IF(CSV_Data!A943=0,"",IF(J943="Paid to LA",0,MAX(G943,I943))+H943)</f>
        <v/>
      </c>
      <c r="N943" s="19" t="str">
        <f xml:space="preserve"> IF(CSV_Data!A943=0,"",M943*K943)</f>
        <v/>
      </c>
      <c r="O943" s="19" t="str">
        <f xml:space="preserve"> IF(CSV_Data!A943=0,"",L943-N943)</f>
        <v/>
      </c>
    </row>
    <row r="944" spans="1:15">
      <c r="A944" s="16" t="str">
        <f xml:space="preserve"> IF(CSV_Data!A944=0,"",CSV_Data!A944)</f>
        <v/>
      </c>
      <c r="B944" s="20" t="str">
        <f xml:space="preserve"> IF(CSV_Data!A944=0,"",CSV_Data!B944)</f>
        <v/>
      </c>
      <c r="C944" s="21" t="str">
        <f xml:space="preserve"> IF(CSV_Data!A944=0,"",CSV_Data!C944)</f>
        <v/>
      </c>
      <c r="D944" s="17" t="str">
        <f xml:space="preserve"> IF(CSV_Data!A944=0,"",CSV_Data!D944)</f>
        <v/>
      </c>
      <c r="E944" s="18" t="str">
        <f xml:space="preserve"> IF(CSV_Data!A944=0,"",CSV_Data!E944)</f>
        <v/>
      </c>
      <c r="F944" s="17" t="str">
        <f xml:space="preserve"> IF(CSV_Data!A944=0,"",CSV_Data!F944)</f>
        <v/>
      </c>
      <c r="G944" s="17" t="str">
        <f xml:space="preserve"> IF(CSV_Data!A944=0,"",IF(CSV_Data!G944=0,0,IF(OR(CSV_Data!F944=7,CSV_Data!F944=8,CSV_Data!F944=9,CSV_Data!F944=10,CSV_Data!F944=11),Rates!$B$4,Rates!$B$3)))</f>
        <v/>
      </c>
      <c r="H944" s="17" t="str">
        <f xml:space="preserve"> IF(CSV_Data!A944=0,"",IF(CSV_Data!H944=1,Rates!$B$5,0))</f>
        <v/>
      </c>
      <c r="I944" s="17" t="str">
        <f xml:space="preserve"> IF(CSV_Data!A944=0,"",IF(CSV_Data!I944=1,Rates!$B$6,0))</f>
        <v/>
      </c>
      <c r="J944" s="17" t="str">
        <f xml:space="preserve"> IF(CSV_Data!J944=1,"Paid to LA","")</f>
        <v/>
      </c>
      <c r="K944" s="17" t="str">
        <f xml:space="preserve"> IF(CSV_Data!A944=0,"",CSV_Data!K944)</f>
        <v/>
      </c>
      <c r="L944" s="17" t="str">
        <f xml:space="preserve"> IF(CSV_Data!A944=0,"",CSV_Data!L944)</f>
        <v/>
      </c>
      <c r="M944" s="19" t="str">
        <f>IF(CSV_Data!A944=0,"",IF(J944="Paid to LA",0,MAX(G944,I944))+H944)</f>
        <v/>
      </c>
      <c r="N944" s="19" t="str">
        <f xml:space="preserve"> IF(CSV_Data!A944=0,"",M944*K944)</f>
        <v/>
      </c>
      <c r="O944" s="19" t="str">
        <f xml:space="preserve"> IF(CSV_Data!A944=0,"",L944-N944)</f>
        <v/>
      </c>
    </row>
    <row r="945" spans="1:15">
      <c r="A945" s="16" t="str">
        <f xml:space="preserve"> IF(CSV_Data!A945=0,"",CSV_Data!A945)</f>
        <v/>
      </c>
      <c r="B945" s="20" t="str">
        <f xml:space="preserve"> IF(CSV_Data!A945=0,"",CSV_Data!B945)</f>
        <v/>
      </c>
      <c r="C945" s="21" t="str">
        <f xml:space="preserve"> IF(CSV_Data!A945=0,"",CSV_Data!C945)</f>
        <v/>
      </c>
      <c r="D945" s="17" t="str">
        <f xml:space="preserve"> IF(CSV_Data!A945=0,"",CSV_Data!D945)</f>
        <v/>
      </c>
      <c r="E945" s="18" t="str">
        <f xml:space="preserve"> IF(CSV_Data!A945=0,"",CSV_Data!E945)</f>
        <v/>
      </c>
      <c r="F945" s="17" t="str">
        <f xml:space="preserve"> IF(CSV_Data!A945=0,"",CSV_Data!F945)</f>
        <v/>
      </c>
      <c r="G945" s="17" t="str">
        <f xml:space="preserve"> IF(CSV_Data!A945=0,"",IF(CSV_Data!G945=0,0,IF(OR(CSV_Data!F945=7,CSV_Data!F945=8,CSV_Data!F945=9,CSV_Data!F945=10,CSV_Data!F945=11),Rates!$B$4,Rates!$B$3)))</f>
        <v/>
      </c>
      <c r="H945" s="17" t="str">
        <f xml:space="preserve"> IF(CSV_Data!A945=0,"",IF(CSV_Data!H945=1,Rates!$B$5,0))</f>
        <v/>
      </c>
      <c r="I945" s="17" t="str">
        <f xml:space="preserve"> IF(CSV_Data!A945=0,"",IF(CSV_Data!I945=1,Rates!$B$6,0))</f>
        <v/>
      </c>
      <c r="J945" s="17" t="str">
        <f xml:space="preserve"> IF(CSV_Data!J945=1,"Paid to LA","")</f>
        <v/>
      </c>
      <c r="K945" s="17" t="str">
        <f xml:space="preserve"> IF(CSV_Data!A945=0,"",CSV_Data!K945)</f>
        <v/>
      </c>
      <c r="L945" s="17" t="str">
        <f xml:space="preserve"> IF(CSV_Data!A945=0,"",CSV_Data!L945)</f>
        <v/>
      </c>
      <c r="M945" s="19" t="str">
        <f>IF(CSV_Data!A945=0,"",IF(J945="Paid to LA",0,MAX(G945,I945))+H945)</f>
        <v/>
      </c>
      <c r="N945" s="19" t="str">
        <f xml:space="preserve"> IF(CSV_Data!A945=0,"",M945*K945)</f>
        <v/>
      </c>
      <c r="O945" s="19" t="str">
        <f xml:space="preserve"> IF(CSV_Data!A945=0,"",L945-N945)</f>
        <v/>
      </c>
    </row>
    <row r="946" spans="1:15">
      <c r="A946" s="16" t="str">
        <f xml:space="preserve"> IF(CSV_Data!A946=0,"",CSV_Data!A946)</f>
        <v/>
      </c>
      <c r="B946" s="20" t="str">
        <f xml:space="preserve"> IF(CSV_Data!A946=0,"",CSV_Data!B946)</f>
        <v/>
      </c>
      <c r="C946" s="21" t="str">
        <f xml:space="preserve"> IF(CSV_Data!A946=0,"",CSV_Data!C946)</f>
        <v/>
      </c>
      <c r="D946" s="17" t="str">
        <f xml:space="preserve"> IF(CSV_Data!A946=0,"",CSV_Data!D946)</f>
        <v/>
      </c>
      <c r="E946" s="18" t="str">
        <f xml:space="preserve"> IF(CSV_Data!A946=0,"",CSV_Data!E946)</f>
        <v/>
      </c>
      <c r="F946" s="17" t="str">
        <f xml:space="preserve"> IF(CSV_Data!A946=0,"",CSV_Data!F946)</f>
        <v/>
      </c>
      <c r="G946" s="17" t="str">
        <f xml:space="preserve"> IF(CSV_Data!A946=0,"",IF(CSV_Data!G946=0,0,IF(OR(CSV_Data!F946=7,CSV_Data!F946=8,CSV_Data!F946=9,CSV_Data!F946=10,CSV_Data!F946=11),Rates!$B$4,Rates!$B$3)))</f>
        <v/>
      </c>
      <c r="H946" s="17" t="str">
        <f xml:space="preserve"> IF(CSV_Data!A946=0,"",IF(CSV_Data!H946=1,Rates!$B$5,0))</f>
        <v/>
      </c>
      <c r="I946" s="17" t="str">
        <f xml:space="preserve"> IF(CSV_Data!A946=0,"",IF(CSV_Data!I946=1,Rates!$B$6,0))</f>
        <v/>
      </c>
      <c r="J946" s="17" t="str">
        <f xml:space="preserve"> IF(CSV_Data!J946=1,"Paid to LA","")</f>
        <v/>
      </c>
      <c r="K946" s="17" t="str">
        <f xml:space="preserve"> IF(CSV_Data!A946=0,"",CSV_Data!K946)</f>
        <v/>
      </c>
      <c r="L946" s="17" t="str">
        <f xml:space="preserve"> IF(CSV_Data!A946=0,"",CSV_Data!L946)</f>
        <v/>
      </c>
      <c r="M946" s="19" t="str">
        <f>IF(CSV_Data!A946=0,"",IF(J946="Paid to LA",0,MAX(G946,I946))+H946)</f>
        <v/>
      </c>
      <c r="N946" s="19" t="str">
        <f xml:space="preserve"> IF(CSV_Data!A946=0,"",M946*K946)</f>
        <v/>
      </c>
      <c r="O946" s="19" t="str">
        <f xml:space="preserve"> IF(CSV_Data!A946=0,"",L946-N946)</f>
        <v/>
      </c>
    </row>
    <row r="947" spans="1:15">
      <c r="A947" s="16" t="str">
        <f xml:space="preserve"> IF(CSV_Data!A947=0,"",CSV_Data!A947)</f>
        <v/>
      </c>
      <c r="B947" s="20" t="str">
        <f xml:space="preserve"> IF(CSV_Data!A947=0,"",CSV_Data!B947)</f>
        <v/>
      </c>
      <c r="C947" s="21" t="str">
        <f xml:space="preserve"> IF(CSV_Data!A947=0,"",CSV_Data!C947)</f>
        <v/>
      </c>
      <c r="D947" s="17" t="str">
        <f xml:space="preserve"> IF(CSV_Data!A947=0,"",CSV_Data!D947)</f>
        <v/>
      </c>
      <c r="E947" s="18" t="str">
        <f xml:space="preserve"> IF(CSV_Data!A947=0,"",CSV_Data!E947)</f>
        <v/>
      </c>
      <c r="F947" s="17" t="str">
        <f xml:space="preserve"> IF(CSV_Data!A947=0,"",CSV_Data!F947)</f>
        <v/>
      </c>
      <c r="G947" s="17" t="str">
        <f xml:space="preserve"> IF(CSV_Data!A947=0,"",IF(CSV_Data!G947=0,0,IF(OR(CSV_Data!F947=7,CSV_Data!F947=8,CSV_Data!F947=9,CSV_Data!F947=10,CSV_Data!F947=11),Rates!$B$4,Rates!$B$3)))</f>
        <v/>
      </c>
      <c r="H947" s="17" t="str">
        <f xml:space="preserve"> IF(CSV_Data!A947=0,"",IF(CSV_Data!H947=1,Rates!$B$5,0))</f>
        <v/>
      </c>
      <c r="I947" s="17" t="str">
        <f xml:space="preserve"> IF(CSV_Data!A947=0,"",IF(CSV_Data!I947=1,Rates!$B$6,0))</f>
        <v/>
      </c>
      <c r="J947" s="17" t="str">
        <f xml:space="preserve"> IF(CSV_Data!J947=1,"Paid to LA","")</f>
        <v/>
      </c>
      <c r="K947" s="17" t="str">
        <f xml:space="preserve"> IF(CSV_Data!A947=0,"",CSV_Data!K947)</f>
        <v/>
      </c>
      <c r="L947" s="17" t="str">
        <f xml:space="preserve"> IF(CSV_Data!A947=0,"",CSV_Data!L947)</f>
        <v/>
      </c>
      <c r="M947" s="19" t="str">
        <f>IF(CSV_Data!A947=0,"",IF(J947="Paid to LA",0,MAX(G947,I947))+H947)</f>
        <v/>
      </c>
      <c r="N947" s="19" t="str">
        <f xml:space="preserve"> IF(CSV_Data!A947=0,"",M947*K947)</f>
        <v/>
      </c>
      <c r="O947" s="19" t="str">
        <f xml:space="preserve"> IF(CSV_Data!A947=0,"",L947-N947)</f>
        <v/>
      </c>
    </row>
    <row r="948" spans="1:15">
      <c r="A948" s="16" t="str">
        <f xml:space="preserve"> IF(CSV_Data!A948=0,"",CSV_Data!A948)</f>
        <v/>
      </c>
      <c r="B948" s="20" t="str">
        <f xml:space="preserve"> IF(CSV_Data!A948=0,"",CSV_Data!B948)</f>
        <v/>
      </c>
      <c r="C948" s="21" t="str">
        <f xml:space="preserve"> IF(CSV_Data!A948=0,"",CSV_Data!C948)</f>
        <v/>
      </c>
      <c r="D948" s="17" t="str">
        <f xml:space="preserve"> IF(CSV_Data!A948=0,"",CSV_Data!D948)</f>
        <v/>
      </c>
      <c r="E948" s="18" t="str">
        <f xml:space="preserve"> IF(CSV_Data!A948=0,"",CSV_Data!E948)</f>
        <v/>
      </c>
      <c r="F948" s="17" t="str">
        <f xml:space="preserve"> IF(CSV_Data!A948=0,"",CSV_Data!F948)</f>
        <v/>
      </c>
      <c r="G948" s="17" t="str">
        <f xml:space="preserve"> IF(CSV_Data!A948=0,"",IF(CSV_Data!G948=0,0,IF(OR(CSV_Data!F948=7,CSV_Data!F948=8,CSV_Data!F948=9,CSV_Data!F948=10,CSV_Data!F948=11),Rates!$B$4,Rates!$B$3)))</f>
        <v/>
      </c>
      <c r="H948" s="17" t="str">
        <f xml:space="preserve"> IF(CSV_Data!A948=0,"",IF(CSV_Data!H948=1,Rates!$B$5,0))</f>
        <v/>
      </c>
      <c r="I948" s="17" t="str">
        <f xml:space="preserve"> IF(CSV_Data!A948=0,"",IF(CSV_Data!I948=1,Rates!$B$6,0))</f>
        <v/>
      </c>
      <c r="J948" s="17" t="str">
        <f xml:space="preserve"> IF(CSV_Data!J948=1,"Paid to LA","")</f>
        <v/>
      </c>
      <c r="K948" s="17" t="str">
        <f xml:space="preserve"> IF(CSV_Data!A948=0,"",CSV_Data!K948)</f>
        <v/>
      </c>
      <c r="L948" s="17" t="str">
        <f xml:space="preserve"> IF(CSV_Data!A948=0,"",CSV_Data!L948)</f>
        <v/>
      </c>
      <c r="M948" s="19" t="str">
        <f>IF(CSV_Data!A948=0,"",IF(J948="Paid to LA",0,MAX(G948,I948))+H948)</f>
        <v/>
      </c>
      <c r="N948" s="19" t="str">
        <f xml:space="preserve"> IF(CSV_Data!A948=0,"",M948*K948)</f>
        <v/>
      </c>
      <c r="O948" s="19" t="str">
        <f xml:space="preserve"> IF(CSV_Data!A948=0,"",L948-N948)</f>
        <v/>
      </c>
    </row>
    <row r="949" spans="1:15">
      <c r="A949" s="16" t="str">
        <f xml:space="preserve"> IF(CSV_Data!A949=0,"",CSV_Data!A949)</f>
        <v/>
      </c>
      <c r="B949" s="20" t="str">
        <f xml:space="preserve"> IF(CSV_Data!A949=0,"",CSV_Data!B949)</f>
        <v/>
      </c>
      <c r="C949" s="21" t="str">
        <f xml:space="preserve"> IF(CSV_Data!A949=0,"",CSV_Data!C949)</f>
        <v/>
      </c>
      <c r="D949" s="17" t="str">
        <f xml:space="preserve"> IF(CSV_Data!A949=0,"",CSV_Data!D949)</f>
        <v/>
      </c>
      <c r="E949" s="18" t="str">
        <f xml:space="preserve"> IF(CSV_Data!A949=0,"",CSV_Data!E949)</f>
        <v/>
      </c>
      <c r="F949" s="17" t="str">
        <f xml:space="preserve"> IF(CSV_Data!A949=0,"",CSV_Data!F949)</f>
        <v/>
      </c>
      <c r="G949" s="17" t="str">
        <f xml:space="preserve"> IF(CSV_Data!A949=0,"",IF(CSV_Data!G949=0,0,IF(OR(CSV_Data!F949=7,CSV_Data!F949=8,CSV_Data!F949=9,CSV_Data!F949=10,CSV_Data!F949=11),Rates!$B$4,Rates!$B$3)))</f>
        <v/>
      </c>
      <c r="H949" s="17" t="str">
        <f xml:space="preserve"> IF(CSV_Data!A949=0,"",IF(CSV_Data!H949=1,Rates!$B$5,0))</f>
        <v/>
      </c>
      <c r="I949" s="17" t="str">
        <f xml:space="preserve"> IF(CSV_Data!A949=0,"",IF(CSV_Data!I949=1,Rates!$B$6,0))</f>
        <v/>
      </c>
      <c r="J949" s="17" t="str">
        <f xml:space="preserve"> IF(CSV_Data!J949=1,"Paid to LA","")</f>
        <v/>
      </c>
      <c r="K949" s="17" t="str">
        <f xml:space="preserve"> IF(CSV_Data!A949=0,"",CSV_Data!K949)</f>
        <v/>
      </c>
      <c r="L949" s="17" t="str">
        <f xml:space="preserve"> IF(CSV_Data!A949=0,"",CSV_Data!L949)</f>
        <v/>
      </c>
      <c r="M949" s="19" t="str">
        <f>IF(CSV_Data!A949=0,"",IF(J949="Paid to LA",0,MAX(G949,I949))+H949)</f>
        <v/>
      </c>
      <c r="N949" s="19" t="str">
        <f xml:space="preserve"> IF(CSV_Data!A949=0,"",M949*K949)</f>
        <v/>
      </c>
      <c r="O949" s="19" t="str">
        <f xml:space="preserve"> IF(CSV_Data!A949=0,"",L949-N949)</f>
        <v/>
      </c>
    </row>
    <row r="950" spans="1:15">
      <c r="A950" s="16" t="str">
        <f xml:space="preserve"> IF(CSV_Data!A950=0,"",CSV_Data!A950)</f>
        <v/>
      </c>
      <c r="B950" s="20" t="str">
        <f xml:space="preserve"> IF(CSV_Data!A950=0,"",CSV_Data!B950)</f>
        <v/>
      </c>
      <c r="C950" s="21" t="str">
        <f xml:space="preserve"> IF(CSV_Data!A950=0,"",CSV_Data!C950)</f>
        <v/>
      </c>
      <c r="D950" s="17" t="str">
        <f xml:space="preserve"> IF(CSV_Data!A950=0,"",CSV_Data!D950)</f>
        <v/>
      </c>
      <c r="E950" s="18" t="str">
        <f xml:space="preserve"> IF(CSV_Data!A950=0,"",CSV_Data!E950)</f>
        <v/>
      </c>
      <c r="F950" s="17" t="str">
        <f xml:space="preserve"> IF(CSV_Data!A950=0,"",CSV_Data!F950)</f>
        <v/>
      </c>
      <c r="G950" s="17" t="str">
        <f xml:space="preserve"> IF(CSV_Data!A950=0,"",IF(CSV_Data!G950=0,0,IF(OR(CSV_Data!F950=7,CSV_Data!F950=8,CSV_Data!F950=9,CSV_Data!F950=10,CSV_Data!F950=11),Rates!$B$4,Rates!$B$3)))</f>
        <v/>
      </c>
      <c r="H950" s="17" t="str">
        <f xml:space="preserve"> IF(CSV_Data!A950=0,"",IF(CSV_Data!H950=1,Rates!$B$5,0))</f>
        <v/>
      </c>
      <c r="I950" s="17" t="str">
        <f xml:space="preserve"> IF(CSV_Data!A950=0,"",IF(CSV_Data!I950=1,Rates!$B$6,0))</f>
        <v/>
      </c>
      <c r="J950" s="17" t="str">
        <f xml:space="preserve"> IF(CSV_Data!J950=1,"Paid to LA","")</f>
        <v/>
      </c>
      <c r="K950" s="17" t="str">
        <f xml:space="preserve"> IF(CSV_Data!A950=0,"",CSV_Data!K950)</f>
        <v/>
      </c>
      <c r="L950" s="17" t="str">
        <f xml:space="preserve"> IF(CSV_Data!A950=0,"",CSV_Data!L950)</f>
        <v/>
      </c>
      <c r="M950" s="19" t="str">
        <f>IF(CSV_Data!A950=0,"",IF(J950="Paid to LA",0,MAX(G950,I950))+H950)</f>
        <v/>
      </c>
      <c r="N950" s="19" t="str">
        <f xml:space="preserve"> IF(CSV_Data!A950=0,"",M950*K950)</f>
        <v/>
      </c>
      <c r="O950" s="19" t="str">
        <f xml:space="preserve"> IF(CSV_Data!A950=0,"",L950-N950)</f>
        <v/>
      </c>
    </row>
    <row r="951" spans="1:15">
      <c r="A951" s="16" t="str">
        <f xml:space="preserve"> IF(CSV_Data!A951=0,"",CSV_Data!A951)</f>
        <v/>
      </c>
      <c r="B951" s="20" t="str">
        <f xml:space="preserve"> IF(CSV_Data!A951=0,"",CSV_Data!B951)</f>
        <v/>
      </c>
      <c r="C951" s="21" t="str">
        <f xml:space="preserve"> IF(CSV_Data!A951=0,"",CSV_Data!C951)</f>
        <v/>
      </c>
      <c r="D951" s="17" t="str">
        <f xml:space="preserve"> IF(CSV_Data!A951=0,"",CSV_Data!D951)</f>
        <v/>
      </c>
      <c r="E951" s="18" t="str">
        <f xml:space="preserve"> IF(CSV_Data!A951=0,"",CSV_Data!E951)</f>
        <v/>
      </c>
      <c r="F951" s="17" t="str">
        <f xml:space="preserve"> IF(CSV_Data!A951=0,"",CSV_Data!F951)</f>
        <v/>
      </c>
      <c r="G951" s="17" t="str">
        <f xml:space="preserve"> IF(CSV_Data!A951=0,"",IF(CSV_Data!G951=0,0,IF(OR(CSV_Data!F951=7,CSV_Data!F951=8,CSV_Data!F951=9,CSV_Data!F951=10,CSV_Data!F951=11),Rates!$B$4,Rates!$B$3)))</f>
        <v/>
      </c>
      <c r="H951" s="17" t="str">
        <f xml:space="preserve"> IF(CSV_Data!A951=0,"",IF(CSV_Data!H951=1,Rates!$B$5,0))</f>
        <v/>
      </c>
      <c r="I951" s="17" t="str">
        <f xml:space="preserve"> IF(CSV_Data!A951=0,"",IF(CSV_Data!I951=1,Rates!$B$6,0))</f>
        <v/>
      </c>
      <c r="J951" s="17" t="str">
        <f xml:space="preserve"> IF(CSV_Data!J951=1,"Paid to LA","")</f>
        <v/>
      </c>
      <c r="K951" s="17" t="str">
        <f xml:space="preserve"> IF(CSV_Data!A951=0,"",CSV_Data!K951)</f>
        <v/>
      </c>
      <c r="L951" s="17" t="str">
        <f xml:space="preserve"> IF(CSV_Data!A951=0,"",CSV_Data!L951)</f>
        <v/>
      </c>
      <c r="M951" s="19" t="str">
        <f>IF(CSV_Data!A951=0,"",IF(J951="Paid to LA",0,MAX(G951,I951))+H951)</f>
        <v/>
      </c>
      <c r="N951" s="19" t="str">
        <f xml:space="preserve"> IF(CSV_Data!A951=0,"",M951*K951)</f>
        <v/>
      </c>
      <c r="O951" s="19" t="str">
        <f xml:space="preserve"> IF(CSV_Data!A951=0,"",L951-N951)</f>
        <v/>
      </c>
    </row>
    <row r="952" spans="1:15">
      <c r="A952" s="16" t="str">
        <f xml:space="preserve"> IF(CSV_Data!A952=0,"",CSV_Data!A952)</f>
        <v/>
      </c>
      <c r="B952" s="20" t="str">
        <f xml:space="preserve"> IF(CSV_Data!A952=0,"",CSV_Data!B952)</f>
        <v/>
      </c>
      <c r="C952" s="21" t="str">
        <f xml:space="preserve"> IF(CSV_Data!A952=0,"",CSV_Data!C952)</f>
        <v/>
      </c>
      <c r="D952" s="17" t="str">
        <f xml:space="preserve"> IF(CSV_Data!A952=0,"",CSV_Data!D952)</f>
        <v/>
      </c>
      <c r="E952" s="18" t="str">
        <f xml:space="preserve"> IF(CSV_Data!A952=0,"",CSV_Data!E952)</f>
        <v/>
      </c>
      <c r="F952" s="17" t="str">
        <f xml:space="preserve"> IF(CSV_Data!A952=0,"",CSV_Data!F952)</f>
        <v/>
      </c>
      <c r="G952" s="17" t="str">
        <f xml:space="preserve"> IF(CSV_Data!A952=0,"",IF(CSV_Data!G952=0,0,IF(OR(CSV_Data!F952=7,CSV_Data!F952=8,CSV_Data!F952=9,CSV_Data!F952=10,CSV_Data!F952=11),Rates!$B$4,Rates!$B$3)))</f>
        <v/>
      </c>
      <c r="H952" s="17" t="str">
        <f xml:space="preserve"> IF(CSV_Data!A952=0,"",IF(CSV_Data!H952=1,Rates!$B$5,0))</f>
        <v/>
      </c>
      <c r="I952" s="17" t="str">
        <f xml:space="preserve"> IF(CSV_Data!A952=0,"",IF(CSV_Data!I952=1,Rates!$B$6,0))</f>
        <v/>
      </c>
      <c r="J952" s="17" t="str">
        <f xml:space="preserve"> IF(CSV_Data!J952=1,"Paid to LA","")</f>
        <v/>
      </c>
      <c r="K952" s="17" t="str">
        <f xml:space="preserve"> IF(CSV_Data!A952=0,"",CSV_Data!K952)</f>
        <v/>
      </c>
      <c r="L952" s="17" t="str">
        <f xml:space="preserve"> IF(CSV_Data!A952=0,"",CSV_Data!L952)</f>
        <v/>
      </c>
      <c r="M952" s="19" t="str">
        <f>IF(CSV_Data!A952=0,"",IF(J952="Paid to LA",0,MAX(G952,I952))+H952)</f>
        <v/>
      </c>
      <c r="N952" s="19" t="str">
        <f xml:space="preserve"> IF(CSV_Data!A952=0,"",M952*K952)</f>
        <v/>
      </c>
      <c r="O952" s="19" t="str">
        <f xml:space="preserve"> IF(CSV_Data!A952=0,"",L952-N952)</f>
        <v/>
      </c>
    </row>
    <row r="953" spans="1:15">
      <c r="A953" s="16" t="str">
        <f xml:space="preserve"> IF(CSV_Data!A953=0,"",CSV_Data!A953)</f>
        <v/>
      </c>
      <c r="B953" s="20" t="str">
        <f xml:space="preserve"> IF(CSV_Data!A953=0,"",CSV_Data!B953)</f>
        <v/>
      </c>
      <c r="C953" s="21" t="str">
        <f xml:space="preserve"> IF(CSV_Data!A953=0,"",CSV_Data!C953)</f>
        <v/>
      </c>
      <c r="D953" s="17" t="str">
        <f xml:space="preserve"> IF(CSV_Data!A953=0,"",CSV_Data!D953)</f>
        <v/>
      </c>
      <c r="E953" s="18" t="str">
        <f xml:space="preserve"> IF(CSV_Data!A953=0,"",CSV_Data!E953)</f>
        <v/>
      </c>
      <c r="F953" s="17" t="str">
        <f xml:space="preserve"> IF(CSV_Data!A953=0,"",CSV_Data!F953)</f>
        <v/>
      </c>
      <c r="G953" s="17" t="str">
        <f xml:space="preserve"> IF(CSV_Data!A953=0,"",IF(CSV_Data!G953=0,0,IF(OR(CSV_Data!F953=7,CSV_Data!F953=8,CSV_Data!F953=9,CSV_Data!F953=10,CSV_Data!F953=11),Rates!$B$4,Rates!$B$3)))</f>
        <v/>
      </c>
      <c r="H953" s="17" t="str">
        <f xml:space="preserve"> IF(CSV_Data!A953=0,"",IF(CSV_Data!H953=1,Rates!$B$5,0))</f>
        <v/>
      </c>
      <c r="I953" s="17" t="str">
        <f xml:space="preserve"> IF(CSV_Data!A953=0,"",IF(CSV_Data!I953=1,Rates!$B$6,0))</f>
        <v/>
      </c>
      <c r="J953" s="17" t="str">
        <f xml:space="preserve"> IF(CSV_Data!J953=1,"Paid to LA","")</f>
        <v/>
      </c>
      <c r="K953" s="17" t="str">
        <f xml:space="preserve"> IF(CSV_Data!A953=0,"",CSV_Data!K953)</f>
        <v/>
      </c>
      <c r="L953" s="17" t="str">
        <f xml:space="preserve"> IF(CSV_Data!A953=0,"",CSV_Data!L953)</f>
        <v/>
      </c>
      <c r="M953" s="19" t="str">
        <f>IF(CSV_Data!A953=0,"",IF(J953="Paid to LA",0,MAX(G953,I953))+H953)</f>
        <v/>
      </c>
      <c r="N953" s="19" t="str">
        <f xml:space="preserve"> IF(CSV_Data!A953=0,"",M953*K953)</f>
        <v/>
      </c>
      <c r="O953" s="19" t="str">
        <f xml:space="preserve"> IF(CSV_Data!A953=0,"",L953-N953)</f>
        <v/>
      </c>
    </row>
    <row r="954" spans="1:15">
      <c r="A954" s="16" t="str">
        <f xml:space="preserve"> IF(CSV_Data!A954=0,"",CSV_Data!A954)</f>
        <v/>
      </c>
      <c r="B954" s="20" t="str">
        <f xml:space="preserve"> IF(CSV_Data!A954=0,"",CSV_Data!B954)</f>
        <v/>
      </c>
      <c r="C954" s="21" t="str">
        <f xml:space="preserve"> IF(CSV_Data!A954=0,"",CSV_Data!C954)</f>
        <v/>
      </c>
      <c r="D954" s="17" t="str">
        <f xml:space="preserve"> IF(CSV_Data!A954=0,"",CSV_Data!D954)</f>
        <v/>
      </c>
      <c r="E954" s="18" t="str">
        <f xml:space="preserve"> IF(CSV_Data!A954=0,"",CSV_Data!E954)</f>
        <v/>
      </c>
      <c r="F954" s="17" t="str">
        <f xml:space="preserve"> IF(CSV_Data!A954=0,"",CSV_Data!F954)</f>
        <v/>
      </c>
      <c r="G954" s="17" t="str">
        <f xml:space="preserve"> IF(CSV_Data!A954=0,"",IF(CSV_Data!G954=0,0,IF(OR(CSV_Data!F954=7,CSV_Data!F954=8,CSV_Data!F954=9,CSV_Data!F954=10,CSV_Data!F954=11),Rates!$B$4,Rates!$B$3)))</f>
        <v/>
      </c>
      <c r="H954" s="17" t="str">
        <f xml:space="preserve"> IF(CSV_Data!A954=0,"",IF(CSV_Data!H954=1,Rates!$B$5,0))</f>
        <v/>
      </c>
      <c r="I954" s="17" t="str">
        <f xml:space="preserve"> IF(CSV_Data!A954=0,"",IF(CSV_Data!I954=1,Rates!$B$6,0))</f>
        <v/>
      </c>
      <c r="J954" s="17" t="str">
        <f xml:space="preserve"> IF(CSV_Data!J954=1,"Paid to LA","")</f>
        <v/>
      </c>
      <c r="K954" s="17" t="str">
        <f xml:space="preserve"> IF(CSV_Data!A954=0,"",CSV_Data!K954)</f>
        <v/>
      </c>
      <c r="L954" s="17" t="str">
        <f xml:space="preserve"> IF(CSV_Data!A954=0,"",CSV_Data!L954)</f>
        <v/>
      </c>
      <c r="M954" s="19" t="str">
        <f>IF(CSV_Data!A954=0,"",IF(J954="Paid to LA",0,MAX(G954,I954))+H954)</f>
        <v/>
      </c>
      <c r="N954" s="19" t="str">
        <f xml:space="preserve"> IF(CSV_Data!A954=0,"",M954*K954)</f>
        <v/>
      </c>
      <c r="O954" s="19" t="str">
        <f xml:space="preserve"> IF(CSV_Data!A954=0,"",L954-N954)</f>
        <v/>
      </c>
    </row>
    <row r="955" spans="1:15">
      <c r="A955" s="16" t="str">
        <f xml:space="preserve"> IF(CSV_Data!A955=0,"",CSV_Data!A955)</f>
        <v/>
      </c>
      <c r="B955" s="20" t="str">
        <f xml:space="preserve"> IF(CSV_Data!A955=0,"",CSV_Data!B955)</f>
        <v/>
      </c>
      <c r="C955" s="21" t="str">
        <f xml:space="preserve"> IF(CSV_Data!A955=0,"",CSV_Data!C955)</f>
        <v/>
      </c>
      <c r="D955" s="17" t="str">
        <f xml:space="preserve"> IF(CSV_Data!A955=0,"",CSV_Data!D955)</f>
        <v/>
      </c>
      <c r="E955" s="18" t="str">
        <f xml:space="preserve"> IF(CSV_Data!A955=0,"",CSV_Data!E955)</f>
        <v/>
      </c>
      <c r="F955" s="17" t="str">
        <f xml:space="preserve"> IF(CSV_Data!A955=0,"",CSV_Data!F955)</f>
        <v/>
      </c>
      <c r="G955" s="17" t="str">
        <f xml:space="preserve"> IF(CSV_Data!A955=0,"",IF(CSV_Data!G955=0,0,IF(OR(CSV_Data!F955=7,CSV_Data!F955=8,CSV_Data!F955=9,CSV_Data!F955=10,CSV_Data!F955=11),Rates!$B$4,Rates!$B$3)))</f>
        <v/>
      </c>
      <c r="H955" s="17" t="str">
        <f xml:space="preserve"> IF(CSV_Data!A955=0,"",IF(CSV_Data!H955=1,Rates!$B$5,0))</f>
        <v/>
      </c>
      <c r="I955" s="17" t="str">
        <f xml:space="preserve"> IF(CSV_Data!A955=0,"",IF(CSV_Data!I955=1,Rates!$B$6,0))</f>
        <v/>
      </c>
      <c r="J955" s="17" t="str">
        <f xml:space="preserve"> IF(CSV_Data!J955=1,"Paid to LA","")</f>
        <v/>
      </c>
      <c r="K955" s="17" t="str">
        <f xml:space="preserve"> IF(CSV_Data!A955=0,"",CSV_Data!K955)</f>
        <v/>
      </c>
      <c r="L955" s="17" t="str">
        <f xml:space="preserve"> IF(CSV_Data!A955=0,"",CSV_Data!L955)</f>
        <v/>
      </c>
      <c r="M955" s="19" t="str">
        <f>IF(CSV_Data!A955=0,"",IF(J955="Paid to LA",0,MAX(G955,I955))+H955)</f>
        <v/>
      </c>
      <c r="N955" s="19" t="str">
        <f xml:space="preserve"> IF(CSV_Data!A955=0,"",M955*K955)</f>
        <v/>
      </c>
      <c r="O955" s="19" t="str">
        <f xml:space="preserve"> IF(CSV_Data!A955=0,"",L955-N955)</f>
        <v/>
      </c>
    </row>
    <row r="956" spans="1:15">
      <c r="A956" s="16" t="str">
        <f xml:space="preserve"> IF(CSV_Data!A956=0,"",CSV_Data!A956)</f>
        <v/>
      </c>
      <c r="B956" s="20" t="str">
        <f xml:space="preserve"> IF(CSV_Data!A956=0,"",CSV_Data!B956)</f>
        <v/>
      </c>
      <c r="C956" s="21" t="str">
        <f xml:space="preserve"> IF(CSV_Data!A956=0,"",CSV_Data!C956)</f>
        <v/>
      </c>
      <c r="D956" s="17" t="str">
        <f xml:space="preserve"> IF(CSV_Data!A956=0,"",CSV_Data!D956)</f>
        <v/>
      </c>
      <c r="E956" s="18" t="str">
        <f xml:space="preserve"> IF(CSV_Data!A956=0,"",CSV_Data!E956)</f>
        <v/>
      </c>
      <c r="F956" s="17" t="str">
        <f xml:space="preserve"> IF(CSV_Data!A956=0,"",CSV_Data!F956)</f>
        <v/>
      </c>
      <c r="G956" s="17" t="str">
        <f xml:space="preserve"> IF(CSV_Data!A956=0,"",IF(CSV_Data!G956=0,0,IF(OR(CSV_Data!F956=7,CSV_Data!F956=8,CSV_Data!F956=9,CSV_Data!F956=10,CSV_Data!F956=11),Rates!$B$4,Rates!$B$3)))</f>
        <v/>
      </c>
      <c r="H956" s="17" t="str">
        <f xml:space="preserve"> IF(CSV_Data!A956=0,"",IF(CSV_Data!H956=1,Rates!$B$5,0))</f>
        <v/>
      </c>
      <c r="I956" s="17" t="str">
        <f xml:space="preserve"> IF(CSV_Data!A956=0,"",IF(CSV_Data!I956=1,Rates!$B$6,0))</f>
        <v/>
      </c>
      <c r="J956" s="17" t="str">
        <f xml:space="preserve"> IF(CSV_Data!J956=1,"Paid to LA","")</f>
        <v/>
      </c>
      <c r="K956" s="17" t="str">
        <f xml:space="preserve"> IF(CSV_Data!A956=0,"",CSV_Data!K956)</f>
        <v/>
      </c>
      <c r="L956" s="17" t="str">
        <f xml:space="preserve"> IF(CSV_Data!A956=0,"",CSV_Data!L956)</f>
        <v/>
      </c>
      <c r="M956" s="19" t="str">
        <f>IF(CSV_Data!A956=0,"",IF(J956="Paid to LA",0,MAX(G956,I956))+H956)</f>
        <v/>
      </c>
      <c r="N956" s="19" t="str">
        <f xml:space="preserve"> IF(CSV_Data!A956=0,"",M956*K956)</f>
        <v/>
      </c>
      <c r="O956" s="19" t="str">
        <f xml:space="preserve"> IF(CSV_Data!A956=0,"",L956-N956)</f>
        <v/>
      </c>
    </row>
    <row r="957" spans="1:15">
      <c r="A957" s="16" t="str">
        <f xml:space="preserve"> IF(CSV_Data!A957=0,"",CSV_Data!A957)</f>
        <v/>
      </c>
      <c r="B957" s="20" t="str">
        <f xml:space="preserve"> IF(CSV_Data!A957=0,"",CSV_Data!B957)</f>
        <v/>
      </c>
      <c r="C957" s="21" t="str">
        <f xml:space="preserve"> IF(CSV_Data!A957=0,"",CSV_Data!C957)</f>
        <v/>
      </c>
      <c r="D957" s="17" t="str">
        <f xml:space="preserve"> IF(CSV_Data!A957=0,"",CSV_Data!D957)</f>
        <v/>
      </c>
      <c r="E957" s="18" t="str">
        <f xml:space="preserve"> IF(CSV_Data!A957=0,"",CSV_Data!E957)</f>
        <v/>
      </c>
      <c r="F957" s="17" t="str">
        <f xml:space="preserve"> IF(CSV_Data!A957=0,"",CSV_Data!F957)</f>
        <v/>
      </c>
      <c r="G957" s="17" t="str">
        <f xml:space="preserve"> IF(CSV_Data!A957=0,"",IF(CSV_Data!G957=0,0,IF(OR(CSV_Data!F957=7,CSV_Data!F957=8,CSV_Data!F957=9,CSV_Data!F957=10,CSV_Data!F957=11),Rates!$B$4,Rates!$B$3)))</f>
        <v/>
      </c>
      <c r="H957" s="17" t="str">
        <f xml:space="preserve"> IF(CSV_Data!A957=0,"",IF(CSV_Data!H957=1,Rates!$B$5,0))</f>
        <v/>
      </c>
      <c r="I957" s="17" t="str">
        <f xml:space="preserve"> IF(CSV_Data!A957=0,"",IF(CSV_Data!I957=1,Rates!$B$6,0))</f>
        <v/>
      </c>
      <c r="J957" s="17" t="str">
        <f xml:space="preserve"> IF(CSV_Data!J957=1,"Paid to LA","")</f>
        <v/>
      </c>
      <c r="K957" s="17" t="str">
        <f xml:space="preserve"> IF(CSV_Data!A957=0,"",CSV_Data!K957)</f>
        <v/>
      </c>
      <c r="L957" s="17" t="str">
        <f xml:space="preserve"> IF(CSV_Data!A957=0,"",CSV_Data!L957)</f>
        <v/>
      </c>
      <c r="M957" s="19" t="str">
        <f>IF(CSV_Data!A957=0,"",IF(J957="Paid to LA",0,MAX(G957,I957))+H957)</f>
        <v/>
      </c>
      <c r="N957" s="19" t="str">
        <f xml:space="preserve"> IF(CSV_Data!A957=0,"",M957*K957)</f>
        <v/>
      </c>
      <c r="O957" s="19" t="str">
        <f xml:space="preserve"> IF(CSV_Data!A957=0,"",L957-N957)</f>
        <v/>
      </c>
    </row>
    <row r="958" spans="1:15">
      <c r="A958" s="16" t="str">
        <f xml:space="preserve"> IF(CSV_Data!A958=0,"",CSV_Data!A958)</f>
        <v/>
      </c>
      <c r="B958" s="20" t="str">
        <f xml:space="preserve"> IF(CSV_Data!A958=0,"",CSV_Data!B958)</f>
        <v/>
      </c>
      <c r="C958" s="21" t="str">
        <f xml:space="preserve"> IF(CSV_Data!A958=0,"",CSV_Data!C958)</f>
        <v/>
      </c>
      <c r="D958" s="17" t="str">
        <f xml:space="preserve"> IF(CSV_Data!A958=0,"",CSV_Data!D958)</f>
        <v/>
      </c>
      <c r="E958" s="18" t="str">
        <f xml:space="preserve"> IF(CSV_Data!A958=0,"",CSV_Data!E958)</f>
        <v/>
      </c>
      <c r="F958" s="17" t="str">
        <f xml:space="preserve"> IF(CSV_Data!A958=0,"",CSV_Data!F958)</f>
        <v/>
      </c>
      <c r="G958" s="17" t="str">
        <f xml:space="preserve"> IF(CSV_Data!A958=0,"",IF(CSV_Data!G958=0,0,IF(OR(CSV_Data!F958=7,CSV_Data!F958=8,CSV_Data!F958=9,CSV_Data!F958=10,CSV_Data!F958=11),Rates!$B$4,Rates!$B$3)))</f>
        <v/>
      </c>
      <c r="H958" s="17" t="str">
        <f xml:space="preserve"> IF(CSV_Data!A958=0,"",IF(CSV_Data!H958=1,Rates!$B$5,0))</f>
        <v/>
      </c>
      <c r="I958" s="17" t="str">
        <f xml:space="preserve"> IF(CSV_Data!A958=0,"",IF(CSV_Data!I958=1,Rates!$B$6,0))</f>
        <v/>
      </c>
      <c r="J958" s="17" t="str">
        <f xml:space="preserve"> IF(CSV_Data!J958=1,"Paid to LA","")</f>
        <v/>
      </c>
      <c r="K958" s="17" t="str">
        <f xml:space="preserve"> IF(CSV_Data!A958=0,"",CSV_Data!K958)</f>
        <v/>
      </c>
      <c r="L958" s="17" t="str">
        <f xml:space="preserve"> IF(CSV_Data!A958=0,"",CSV_Data!L958)</f>
        <v/>
      </c>
      <c r="M958" s="19" t="str">
        <f>IF(CSV_Data!A958=0,"",IF(J958="Paid to LA",0,MAX(G958,I958))+H958)</f>
        <v/>
      </c>
      <c r="N958" s="19" t="str">
        <f xml:space="preserve"> IF(CSV_Data!A958=0,"",M958*K958)</f>
        <v/>
      </c>
      <c r="O958" s="19" t="str">
        <f xml:space="preserve"> IF(CSV_Data!A958=0,"",L958-N958)</f>
        <v/>
      </c>
    </row>
    <row r="959" spans="1:15">
      <c r="A959" s="16" t="str">
        <f xml:space="preserve"> IF(CSV_Data!A959=0,"",CSV_Data!A959)</f>
        <v/>
      </c>
      <c r="B959" s="20" t="str">
        <f xml:space="preserve"> IF(CSV_Data!A959=0,"",CSV_Data!B959)</f>
        <v/>
      </c>
      <c r="C959" s="21" t="str">
        <f xml:space="preserve"> IF(CSV_Data!A959=0,"",CSV_Data!C959)</f>
        <v/>
      </c>
      <c r="D959" s="17" t="str">
        <f xml:space="preserve"> IF(CSV_Data!A959=0,"",CSV_Data!D959)</f>
        <v/>
      </c>
      <c r="E959" s="18" t="str">
        <f xml:space="preserve"> IF(CSV_Data!A959=0,"",CSV_Data!E959)</f>
        <v/>
      </c>
      <c r="F959" s="17" t="str">
        <f xml:space="preserve"> IF(CSV_Data!A959=0,"",CSV_Data!F959)</f>
        <v/>
      </c>
      <c r="G959" s="17" t="str">
        <f xml:space="preserve"> IF(CSV_Data!A959=0,"",IF(CSV_Data!G959=0,0,IF(OR(CSV_Data!F959=7,CSV_Data!F959=8,CSV_Data!F959=9,CSV_Data!F959=10,CSV_Data!F959=11),Rates!$B$4,Rates!$B$3)))</f>
        <v/>
      </c>
      <c r="H959" s="17" t="str">
        <f xml:space="preserve"> IF(CSV_Data!A959=0,"",IF(CSV_Data!H959=1,Rates!$B$5,0))</f>
        <v/>
      </c>
      <c r="I959" s="17" t="str">
        <f xml:space="preserve"> IF(CSV_Data!A959=0,"",IF(CSV_Data!I959=1,Rates!$B$6,0))</f>
        <v/>
      </c>
      <c r="J959" s="17" t="str">
        <f xml:space="preserve"> IF(CSV_Data!J959=1,"Paid to LA","")</f>
        <v/>
      </c>
      <c r="K959" s="17" t="str">
        <f xml:space="preserve"> IF(CSV_Data!A959=0,"",CSV_Data!K959)</f>
        <v/>
      </c>
      <c r="L959" s="17" t="str">
        <f xml:space="preserve"> IF(CSV_Data!A959=0,"",CSV_Data!L959)</f>
        <v/>
      </c>
      <c r="M959" s="19" t="str">
        <f>IF(CSV_Data!A959=0,"",IF(J959="Paid to LA",0,MAX(G959,I959))+H959)</f>
        <v/>
      </c>
      <c r="N959" s="19" t="str">
        <f xml:space="preserve"> IF(CSV_Data!A959=0,"",M959*K959)</f>
        <v/>
      </c>
      <c r="O959" s="19" t="str">
        <f xml:space="preserve"> IF(CSV_Data!A959=0,"",L959-N959)</f>
        <v/>
      </c>
    </row>
    <row r="960" spans="1:15">
      <c r="A960" s="16" t="str">
        <f xml:space="preserve"> IF(CSV_Data!A960=0,"",CSV_Data!A960)</f>
        <v/>
      </c>
      <c r="B960" s="20" t="str">
        <f xml:space="preserve"> IF(CSV_Data!A960=0,"",CSV_Data!B960)</f>
        <v/>
      </c>
      <c r="C960" s="21" t="str">
        <f xml:space="preserve"> IF(CSV_Data!A960=0,"",CSV_Data!C960)</f>
        <v/>
      </c>
      <c r="D960" s="17" t="str">
        <f xml:space="preserve"> IF(CSV_Data!A960=0,"",CSV_Data!D960)</f>
        <v/>
      </c>
      <c r="E960" s="18" t="str">
        <f xml:space="preserve"> IF(CSV_Data!A960=0,"",CSV_Data!E960)</f>
        <v/>
      </c>
      <c r="F960" s="17" t="str">
        <f xml:space="preserve"> IF(CSV_Data!A960=0,"",CSV_Data!F960)</f>
        <v/>
      </c>
      <c r="G960" s="17" t="str">
        <f xml:space="preserve"> IF(CSV_Data!A960=0,"",IF(CSV_Data!G960=0,0,IF(OR(CSV_Data!F960=7,CSV_Data!F960=8,CSV_Data!F960=9,CSV_Data!F960=10,CSV_Data!F960=11),Rates!$B$4,Rates!$B$3)))</f>
        <v/>
      </c>
      <c r="H960" s="17" t="str">
        <f xml:space="preserve"> IF(CSV_Data!A960=0,"",IF(CSV_Data!H960=1,Rates!$B$5,0))</f>
        <v/>
      </c>
      <c r="I960" s="17" t="str">
        <f xml:space="preserve"> IF(CSV_Data!A960=0,"",IF(CSV_Data!I960=1,Rates!$B$6,0))</f>
        <v/>
      </c>
      <c r="J960" s="17" t="str">
        <f xml:space="preserve"> IF(CSV_Data!J960=1,"Paid to LA","")</f>
        <v/>
      </c>
      <c r="K960" s="17" t="str">
        <f xml:space="preserve"> IF(CSV_Data!A960=0,"",CSV_Data!K960)</f>
        <v/>
      </c>
      <c r="L960" s="17" t="str">
        <f xml:space="preserve"> IF(CSV_Data!A960=0,"",CSV_Data!L960)</f>
        <v/>
      </c>
      <c r="M960" s="19" t="str">
        <f>IF(CSV_Data!A960=0,"",IF(J960="Paid to LA",0,MAX(G960,I960))+H960)</f>
        <v/>
      </c>
      <c r="N960" s="19" t="str">
        <f xml:space="preserve"> IF(CSV_Data!A960=0,"",M960*K960)</f>
        <v/>
      </c>
      <c r="O960" s="19" t="str">
        <f xml:space="preserve"> IF(CSV_Data!A960=0,"",L960-N960)</f>
        <v/>
      </c>
    </row>
    <row r="961" spans="1:15">
      <c r="A961" s="16" t="str">
        <f xml:space="preserve"> IF(CSV_Data!A961=0,"",CSV_Data!A961)</f>
        <v/>
      </c>
      <c r="B961" s="20" t="str">
        <f xml:space="preserve"> IF(CSV_Data!A961=0,"",CSV_Data!B961)</f>
        <v/>
      </c>
      <c r="C961" s="21" t="str">
        <f xml:space="preserve"> IF(CSV_Data!A961=0,"",CSV_Data!C961)</f>
        <v/>
      </c>
      <c r="D961" s="17" t="str">
        <f xml:space="preserve"> IF(CSV_Data!A961=0,"",CSV_Data!D961)</f>
        <v/>
      </c>
      <c r="E961" s="18" t="str">
        <f xml:space="preserve"> IF(CSV_Data!A961=0,"",CSV_Data!E961)</f>
        <v/>
      </c>
      <c r="F961" s="17" t="str">
        <f xml:space="preserve"> IF(CSV_Data!A961=0,"",CSV_Data!F961)</f>
        <v/>
      </c>
      <c r="G961" s="17" t="str">
        <f xml:space="preserve"> IF(CSV_Data!A961=0,"",IF(CSV_Data!G961=0,0,IF(OR(CSV_Data!F961=7,CSV_Data!F961=8,CSV_Data!F961=9,CSV_Data!F961=10,CSV_Data!F961=11),Rates!$B$4,Rates!$B$3)))</f>
        <v/>
      </c>
      <c r="H961" s="17" t="str">
        <f xml:space="preserve"> IF(CSV_Data!A961=0,"",IF(CSV_Data!H961=1,Rates!$B$5,0))</f>
        <v/>
      </c>
      <c r="I961" s="17" t="str">
        <f xml:space="preserve"> IF(CSV_Data!A961=0,"",IF(CSV_Data!I961=1,Rates!$B$6,0))</f>
        <v/>
      </c>
      <c r="J961" s="17" t="str">
        <f xml:space="preserve"> IF(CSV_Data!J961=1,"Paid to LA","")</f>
        <v/>
      </c>
      <c r="K961" s="17" t="str">
        <f xml:space="preserve"> IF(CSV_Data!A961=0,"",CSV_Data!K961)</f>
        <v/>
      </c>
      <c r="L961" s="17" t="str">
        <f xml:space="preserve"> IF(CSV_Data!A961=0,"",CSV_Data!L961)</f>
        <v/>
      </c>
      <c r="M961" s="19" t="str">
        <f>IF(CSV_Data!A961=0,"",IF(J961="Paid to LA",0,MAX(G961,I961))+H961)</f>
        <v/>
      </c>
      <c r="N961" s="19" t="str">
        <f xml:space="preserve"> IF(CSV_Data!A961=0,"",M961*K961)</f>
        <v/>
      </c>
      <c r="O961" s="19" t="str">
        <f xml:space="preserve"> IF(CSV_Data!A961=0,"",L961-N961)</f>
        <v/>
      </c>
    </row>
    <row r="962" spans="1:15">
      <c r="A962" s="16" t="str">
        <f xml:space="preserve"> IF(CSV_Data!A962=0,"",CSV_Data!A962)</f>
        <v/>
      </c>
      <c r="B962" s="20" t="str">
        <f xml:space="preserve"> IF(CSV_Data!A962=0,"",CSV_Data!B962)</f>
        <v/>
      </c>
      <c r="C962" s="21" t="str">
        <f xml:space="preserve"> IF(CSV_Data!A962=0,"",CSV_Data!C962)</f>
        <v/>
      </c>
      <c r="D962" s="17" t="str">
        <f xml:space="preserve"> IF(CSV_Data!A962=0,"",CSV_Data!D962)</f>
        <v/>
      </c>
      <c r="E962" s="18" t="str">
        <f xml:space="preserve"> IF(CSV_Data!A962=0,"",CSV_Data!E962)</f>
        <v/>
      </c>
      <c r="F962" s="17" t="str">
        <f xml:space="preserve"> IF(CSV_Data!A962=0,"",CSV_Data!F962)</f>
        <v/>
      </c>
      <c r="G962" s="17" t="str">
        <f xml:space="preserve"> IF(CSV_Data!A962=0,"",IF(CSV_Data!G962=0,0,IF(OR(CSV_Data!F962=7,CSV_Data!F962=8,CSV_Data!F962=9,CSV_Data!F962=10,CSV_Data!F962=11),Rates!$B$4,Rates!$B$3)))</f>
        <v/>
      </c>
      <c r="H962" s="17" t="str">
        <f xml:space="preserve"> IF(CSV_Data!A962=0,"",IF(CSV_Data!H962=1,Rates!$B$5,0))</f>
        <v/>
      </c>
      <c r="I962" s="17" t="str">
        <f xml:space="preserve"> IF(CSV_Data!A962=0,"",IF(CSV_Data!I962=1,Rates!$B$6,0))</f>
        <v/>
      </c>
      <c r="J962" s="17" t="str">
        <f xml:space="preserve"> IF(CSV_Data!J962=1,"Paid to LA","")</f>
        <v/>
      </c>
      <c r="K962" s="17" t="str">
        <f xml:space="preserve"> IF(CSV_Data!A962=0,"",CSV_Data!K962)</f>
        <v/>
      </c>
      <c r="L962" s="17" t="str">
        <f xml:space="preserve"> IF(CSV_Data!A962=0,"",CSV_Data!L962)</f>
        <v/>
      </c>
      <c r="M962" s="19" t="str">
        <f>IF(CSV_Data!A962=0,"",IF(J962="Paid to LA",0,MAX(G962,I962))+H962)</f>
        <v/>
      </c>
      <c r="N962" s="19" t="str">
        <f xml:space="preserve"> IF(CSV_Data!A962=0,"",M962*K962)</f>
        <v/>
      </c>
      <c r="O962" s="19" t="str">
        <f xml:space="preserve"> IF(CSV_Data!A962=0,"",L962-N962)</f>
        <v/>
      </c>
    </row>
    <row r="963" spans="1:15">
      <c r="A963" s="16" t="str">
        <f xml:space="preserve"> IF(CSV_Data!A963=0,"",CSV_Data!A963)</f>
        <v/>
      </c>
      <c r="B963" s="20" t="str">
        <f xml:space="preserve"> IF(CSV_Data!A963=0,"",CSV_Data!B963)</f>
        <v/>
      </c>
      <c r="C963" s="21" t="str">
        <f xml:space="preserve"> IF(CSV_Data!A963=0,"",CSV_Data!C963)</f>
        <v/>
      </c>
      <c r="D963" s="17" t="str">
        <f xml:space="preserve"> IF(CSV_Data!A963=0,"",CSV_Data!D963)</f>
        <v/>
      </c>
      <c r="E963" s="18" t="str">
        <f xml:space="preserve"> IF(CSV_Data!A963=0,"",CSV_Data!E963)</f>
        <v/>
      </c>
      <c r="F963" s="17" t="str">
        <f xml:space="preserve"> IF(CSV_Data!A963=0,"",CSV_Data!F963)</f>
        <v/>
      </c>
      <c r="G963" s="17" t="str">
        <f xml:space="preserve"> IF(CSV_Data!A963=0,"",IF(CSV_Data!G963=0,0,IF(OR(CSV_Data!F963=7,CSV_Data!F963=8,CSV_Data!F963=9,CSV_Data!F963=10,CSV_Data!F963=11),Rates!$B$4,Rates!$B$3)))</f>
        <v/>
      </c>
      <c r="H963" s="17" t="str">
        <f xml:space="preserve"> IF(CSV_Data!A963=0,"",IF(CSV_Data!H963=1,Rates!$B$5,0))</f>
        <v/>
      </c>
      <c r="I963" s="17" t="str">
        <f xml:space="preserve"> IF(CSV_Data!A963=0,"",IF(CSV_Data!I963=1,Rates!$B$6,0))</f>
        <v/>
      </c>
      <c r="J963" s="17" t="str">
        <f xml:space="preserve"> IF(CSV_Data!J963=1,"Paid to LA","")</f>
        <v/>
      </c>
      <c r="K963" s="17" t="str">
        <f xml:space="preserve"> IF(CSV_Data!A963=0,"",CSV_Data!K963)</f>
        <v/>
      </c>
      <c r="L963" s="17" t="str">
        <f xml:space="preserve"> IF(CSV_Data!A963=0,"",CSV_Data!L963)</f>
        <v/>
      </c>
      <c r="M963" s="19" t="str">
        <f>IF(CSV_Data!A963=0,"",IF(J963="Paid to LA",0,MAX(G963,I963))+H963)</f>
        <v/>
      </c>
      <c r="N963" s="19" t="str">
        <f xml:space="preserve"> IF(CSV_Data!A963=0,"",M963*K963)</f>
        <v/>
      </c>
      <c r="O963" s="19" t="str">
        <f xml:space="preserve"> IF(CSV_Data!A963=0,"",L963-N963)</f>
        <v/>
      </c>
    </row>
    <row r="964" spans="1:15">
      <c r="A964" s="16" t="str">
        <f xml:space="preserve"> IF(CSV_Data!A964=0,"",CSV_Data!A964)</f>
        <v/>
      </c>
      <c r="B964" s="20" t="str">
        <f xml:space="preserve"> IF(CSV_Data!A964=0,"",CSV_Data!B964)</f>
        <v/>
      </c>
      <c r="C964" s="21" t="str">
        <f xml:space="preserve"> IF(CSV_Data!A964=0,"",CSV_Data!C964)</f>
        <v/>
      </c>
      <c r="D964" s="17" t="str">
        <f xml:space="preserve"> IF(CSV_Data!A964=0,"",CSV_Data!D964)</f>
        <v/>
      </c>
      <c r="E964" s="18" t="str">
        <f xml:space="preserve"> IF(CSV_Data!A964=0,"",CSV_Data!E964)</f>
        <v/>
      </c>
      <c r="F964" s="17" t="str">
        <f xml:space="preserve"> IF(CSV_Data!A964=0,"",CSV_Data!F964)</f>
        <v/>
      </c>
      <c r="G964" s="17" t="str">
        <f xml:space="preserve"> IF(CSV_Data!A964=0,"",IF(CSV_Data!G964=0,0,IF(OR(CSV_Data!F964=7,CSV_Data!F964=8,CSV_Data!F964=9,CSV_Data!F964=10,CSV_Data!F964=11),Rates!$B$4,Rates!$B$3)))</f>
        <v/>
      </c>
      <c r="H964" s="17" t="str">
        <f xml:space="preserve"> IF(CSV_Data!A964=0,"",IF(CSV_Data!H964=1,Rates!$B$5,0))</f>
        <v/>
      </c>
      <c r="I964" s="17" t="str">
        <f xml:space="preserve"> IF(CSV_Data!A964=0,"",IF(CSV_Data!I964=1,Rates!$B$6,0))</f>
        <v/>
      </c>
      <c r="J964" s="17" t="str">
        <f xml:space="preserve"> IF(CSV_Data!J964=1,"Paid to LA","")</f>
        <v/>
      </c>
      <c r="K964" s="17" t="str">
        <f xml:space="preserve"> IF(CSV_Data!A964=0,"",CSV_Data!K964)</f>
        <v/>
      </c>
      <c r="L964" s="17" t="str">
        <f xml:space="preserve"> IF(CSV_Data!A964=0,"",CSV_Data!L964)</f>
        <v/>
      </c>
      <c r="M964" s="19" t="str">
        <f>IF(CSV_Data!A964=0,"",IF(J964="Paid to LA",0,MAX(G964,I964))+H964)</f>
        <v/>
      </c>
      <c r="N964" s="19" t="str">
        <f xml:space="preserve"> IF(CSV_Data!A964=0,"",M964*K964)</f>
        <v/>
      </c>
      <c r="O964" s="19" t="str">
        <f xml:space="preserve"> IF(CSV_Data!A964=0,"",L964-N964)</f>
        <v/>
      </c>
    </row>
    <row r="965" spans="1:15">
      <c r="A965" s="16" t="str">
        <f xml:space="preserve"> IF(CSV_Data!A965=0,"",CSV_Data!A965)</f>
        <v/>
      </c>
      <c r="B965" s="20" t="str">
        <f xml:space="preserve"> IF(CSV_Data!A965=0,"",CSV_Data!B965)</f>
        <v/>
      </c>
      <c r="C965" s="21" t="str">
        <f xml:space="preserve"> IF(CSV_Data!A965=0,"",CSV_Data!C965)</f>
        <v/>
      </c>
      <c r="D965" s="17" t="str">
        <f xml:space="preserve"> IF(CSV_Data!A965=0,"",CSV_Data!D965)</f>
        <v/>
      </c>
      <c r="E965" s="18" t="str">
        <f xml:space="preserve"> IF(CSV_Data!A965=0,"",CSV_Data!E965)</f>
        <v/>
      </c>
      <c r="F965" s="17" t="str">
        <f xml:space="preserve"> IF(CSV_Data!A965=0,"",CSV_Data!F965)</f>
        <v/>
      </c>
      <c r="G965" s="17" t="str">
        <f xml:space="preserve"> IF(CSV_Data!A965=0,"",IF(CSV_Data!G965=0,0,IF(OR(CSV_Data!F965=7,CSV_Data!F965=8,CSV_Data!F965=9,CSV_Data!F965=10,CSV_Data!F965=11),Rates!$B$4,Rates!$B$3)))</f>
        <v/>
      </c>
      <c r="H965" s="17" t="str">
        <f xml:space="preserve"> IF(CSV_Data!A965=0,"",IF(CSV_Data!H965=1,Rates!$B$5,0))</f>
        <v/>
      </c>
      <c r="I965" s="17" t="str">
        <f xml:space="preserve"> IF(CSV_Data!A965=0,"",IF(CSV_Data!I965=1,Rates!$B$6,0))</f>
        <v/>
      </c>
      <c r="J965" s="17" t="str">
        <f xml:space="preserve"> IF(CSV_Data!J965=1,"Paid to LA","")</f>
        <v/>
      </c>
      <c r="K965" s="17" t="str">
        <f xml:space="preserve"> IF(CSV_Data!A965=0,"",CSV_Data!K965)</f>
        <v/>
      </c>
      <c r="L965" s="17" t="str">
        <f xml:space="preserve"> IF(CSV_Data!A965=0,"",CSV_Data!L965)</f>
        <v/>
      </c>
      <c r="M965" s="19" t="str">
        <f>IF(CSV_Data!A965=0,"",IF(J965="Paid to LA",0,MAX(G965,I965))+H965)</f>
        <v/>
      </c>
      <c r="N965" s="19" t="str">
        <f xml:space="preserve"> IF(CSV_Data!A965=0,"",M965*K965)</f>
        <v/>
      </c>
      <c r="O965" s="19" t="str">
        <f xml:space="preserve"> IF(CSV_Data!A965=0,"",L965-N965)</f>
        <v/>
      </c>
    </row>
    <row r="966" spans="1:15">
      <c r="A966" s="16" t="str">
        <f xml:space="preserve"> IF(CSV_Data!A966=0,"",CSV_Data!A966)</f>
        <v/>
      </c>
      <c r="B966" s="20" t="str">
        <f xml:space="preserve"> IF(CSV_Data!A966=0,"",CSV_Data!B966)</f>
        <v/>
      </c>
      <c r="C966" s="21" t="str">
        <f xml:space="preserve"> IF(CSV_Data!A966=0,"",CSV_Data!C966)</f>
        <v/>
      </c>
      <c r="D966" s="17" t="str">
        <f xml:space="preserve"> IF(CSV_Data!A966=0,"",CSV_Data!D966)</f>
        <v/>
      </c>
      <c r="E966" s="18" t="str">
        <f xml:space="preserve"> IF(CSV_Data!A966=0,"",CSV_Data!E966)</f>
        <v/>
      </c>
      <c r="F966" s="17" t="str">
        <f xml:space="preserve"> IF(CSV_Data!A966=0,"",CSV_Data!F966)</f>
        <v/>
      </c>
      <c r="G966" s="17" t="str">
        <f xml:space="preserve"> IF(CSV_Data!A966=0,"",IF(CSV_Data!G966=0,0,IF(OR(CSV_Data!F966=7,CSV_Data!F966=8,CSV_Data!F966=9,CSV_Data!F966=10,CSV_Data!F966=11),Rates!$B$4,Rates!$B$3)))</f>
        <v/>
      </c>
      <c r="H966" s="17" t="str">
        <f xml:space="preserve"> IF(CSV_Data!A966=0,"",IF(CSV_Data!H966=1,Rates!$B$5,0))</f>
        <v/>
      </c>
      <c r="I966" s="17" t="str">
        <f xml:space="preserve"> IF(CSV_Data!A966=0,"",IF(CSV_Data!I966=1,Rates!$B$6,0))</f>
        <v/>
      </c>
      <c r="J966" s="17" t="str">
        <f xml:space="preserve"> IF(CSV_Data!J966=1,"Paid to LA","")</f>
        <v/>
      </c>
      <c r="K966" s="17" t="str">
        <f xml:space="preserve"> IF(CSV_Data!A966=0,"",CSV_Data!K966)</f>
        <v/>
      </c>
      <c r="L966" s="17" t="str">
        <f xml:space="preserve"> IF(CSV_Data!A966=0,"",CSV_Data!L966)</f>
        <v/>
      </c>
      <c r="M966" s="19" t="str">
        <f>IF(CSV_Data!A966=0,"",IF(J966="Paid to LA",0,MAX(G966,I966))+H966)</f>
        <v/>
      </c>
      <c r="N966" s="19" t="str">
        <f xml:space="preserve"> IF(CSV_Data!A966=0,"",M966*K966)</f>
        <v/>
      </c>
      <c r="O966" s="19" t="str">
        <f xml:space="preserve"> IF(CSV_Data!A966=0,"",L966-N966)</f>
        <v/>
      </c>
    </row>
    <row r="967" spans="1:15">
      <c r="A967" s="16" t="str">
        <f xml:space="preserve"> IF(CSV_Data!A967=0,"",CSV_Data!A967)</f>
        <v/>
      </c>
      <c r="B967" s="20" t="str">
        <f xml:space="preserve"> IF(CSV_Data!A967=0,"",CSV_Data!B967)</f>
        <v/>
      </c>
      <c r="C967" s="21" t="str">
        <f xml:space="preserve"> IF(CSV_Data!A967=0,"",CSV_Data!C967)</f>
        <v/>
      </c>
      <c r="D967" s="17" t="str">
        <f xml:space="preserve"> IF(CSV_Data!A967=0,"",CSV_Data!D967)</f>
        <v/>
      </c>
      <c r="E967" s="18" t="str">
        <f xml:space="preserve"> IF(CSV_Data!A967=0,"",CSV_Data!E967)</f>
        <v/>
      </c>
      <c r="F967" s="17" t="str">
        <f xml:space="preserve"> IF(CSV_Data!A967=0,"",CSV_Data!F967)</f>
        <v/>
      </c>
      <c r="G967" s="17" t="str">
        <f xml:space="preserve"> IF(CSV_Data!A967=0,"",IF(CSV_Data!G967=0,0,IF(OR(CSV_Data!F967=7,CSV_Data!F967=8,CSV_Data!F967=9,CSV_Data!F967=10,CSV_Data!F967=11),Rates!$B$4,Rates!$B$3)))</f>
        <v/>
      </c>
      <c r="H967" s="17" t="str">
        <f xml:space="preserve"> IF(CSV_Data!A967=0,"",IF(CSV_Data!H967=1,Rates!$B$5,0))</f>
        <v/>
      </c>
      <c r="I967" s="17" t="str">
        <f xml:space="preserve"> IF(CSV_Data!A967=0,"",IF(CSV_Data!I967=1,Rates!$B$6,0))</f>
        <v/>
      </c>
      <c r="J967" s="17" t="str">
        <f xml:space="preserve"> IF(CSV_Data!J967=1,"Paid to LA","")</f>
        <v/>
      </c>
      <c r="K967" s="17" t="str">
        <f xml:space="preserve"> IF(CSV_Data!A967=0,"",CSV_Data!K967)</f>
        <v/>
      </c>
      <c r="L967" s="17" t="str">
        <f xml:space="preserve"> IF(CSV_Data!A967=0,"",CSV_Data!L967)</f>
        <v/>
      </c>
      <c r="M967" s="19" t="str">
        <f>IF(CSV_Data!A967=0,"",IF(J967="Paid to LA",0,MAX(G967,I967))+H967)</f>
        <v/>
      </c>
      <c r="N967" s="19" t="str">
        <f xml:space="preserve"> IF(CSV_Data!A967=0,"",M967*K967)</f>
        <v/>
      </c>
      <c r="O967" s="19" t="str">
        <f xml:space="preserve"> IF(CSV_Data!A967=0,"",L967-N967)</f>
        <v/>
      </c>
    </row>
    <row r="968" spans="1:15">
      <c r="A968" s="16" t="str">
        <f xml:space="preserve"> IF(CSV_Data!A968=0,"",CSV_Data!A968)</f>
        <v/>
      </c>
      <c r="B968" s="20" t="str">
        <f xml:space="preserve"> IF(CSV_Data!A968=0,"",CSV_Data!B968)</f>
        <v/>
      </c>
      <c r="C968" s="21" t="str">
        <f xml:space="preserve"> IF(CSV_Data!A968=0,"",CSV_Data!C968)</f>
        <v/>
      </c>
      <c r="D968" s="17" t="str">
        <f xml:space="preserve"> IF(CSV_Data!A968=0,"",CSV_Data!D968)</f>
        <v/>
      </c>
      <c r="E968" s="18" t="str">
        <f xml:space="preserve"> IF(CSV_Data!A968=0,"",CSV_Data!E968)</f>
        <v/>
      </c>
      <c r="F968" s="17" t="str">
        <f xml:space="preserve"> IF(CSV_Data!A968=0,"",CSV_Data!F968)</f>
        <v/>
      </c>
      <c r="G968" s="17" t="str">
        <f xml:space="preserve"> IF(CSV_Data!A968=0,"",IF(CSV_Data!G968=0,0,IF(OR(CSV_Data!F968=7,CSV_Data!F968=8,CSV_Data!F968=9,CSV_Data!F968=10,CSV_Data!F968=11),Rates!$B$4,Rates!$B$3)))</f>
        <v/>
      </c>
      <c r="H968" s="17" t="str">
        <f xml:space="preserve"> IF(CSV_Data!A968=0,"",IF(CSV_Data!H968=1,Rates!$B$5,0))</f>
        <v/>
      </c>
      <c r="I968" s="17" t="str">
        <f xml:space="preserve"> IF(CSV_Data!A968=0,"",IF(CSV_Data!I968=1,Rates!$B$6,0))</f>
        <v/>
      </c>
      <c r="J968" s="17" t="str">
        <f xml:space="preserve"> IF(CSV_Data!J968=1,"Paid to LA","")</f>
        <v/>
      </c>
      <c r="K968" s="17" t="str">
        <f xml:space="preserve"> IF(CSV_Data!A968=0,"",CSV_Data!K968)</f>
        <v/>
      </c>
      <c r="L968" s="17" t="str">
        <f xml:space="preserve"> IF(CSV_Data!A968=0,"",CSV_Data!L968)</f>
        <v/>
      </c>
      <c r="M968" s="19" t="str">
        <f>IF(CSV_Data!A968=0,"",IF(J968="Paid to LA",0,MAX(G968,I968))+H968)</f>
        <v/>
      </c>
      <c r="N968" s="19" t="str">
        <f xml:space="preserve"> IF(CSV_Data!A968=0,"",M968*K968)</f>
        <v/>
      </c>
      <c r="O968" s="19" t="str">
        <f xml:space="preserve"> IF(CSV_Data!A968=0,"",L968-N968)</f>
        <v/>
      </c>
    </row>
    <row r="969" spans="1:15">
      <c r="A969" s="16" t="str">
        <f xml:space="preserve"> IF(CSV_Data!A969=0,"",CSV_Data!A969)</f>
        <v/>
      </c>
      <c r="B969" s="20" t="str">
        <f xml:space="preserve"> IF(CSV_Data!A969=0,"",CSV_Data!B969)</f>
        <v/>
      </c>
      <c r="C969" s="21" t="str">
        <f xml:space="preserve"> IF(CSV_Data!A969=0,"",CSV_Data!C969)</f>
        <v/>
      </c>
      <c r="D969" s="17" t="str">
        <f xml:space="preserve"> IF(CSV_Data!A969=0,"",CSV_Data!D969)</f>
        <v/>
      </c>
      <c r="E969" s="18" t="str">
        <f xml:space="preserve"> IF(CSV_Data!A969=0,"",CSV_Data!E969)</f>
        <v/>
      </c>
      <c r="F969" s="17" t="str">
        <f xml:space="preserve"> IF(CSV_Data!A969=0,"",CSV_Data!F969)</f>
        <v/>
      </c>
      <c r="G969" s="17" t="str">
        <f xml:space="preserve"> IF(CSV_Data!A969=0,"",IF(CSV_Data!G969=0,0,IF(OR(CSV_Data!F969=7,CSV_Data!F969=8,CSV_Data!F969=9,CSV_Data!F969=10,CSV_Data!F969=11),Rates!$B$4,Rates!$B$3)))</f>
        <v/>
      </c>
      <c r="H969" s="17" t="str">
        <f xml:space="preserve"> IF(CSV_Data!A969=0,"",IF(CSV_Data!H969=1,Rates!$B$5,0))</f>
        <v/>
      </c>
      <c r="I969" s="17" t="str">
        <f xml:space="preserve"> IF(CSV_Data!A969=0,"",IF(CSV_Data!I969=1,Rates!$B$6,0))</f>
        <v/>
      </c>
      <c r="J969" s="17" t="str">
        <f xml:space="preserve"> IF(CSV_Data!J969=1,"Paid to LA","")</f>
        <v/>
      </c>
      <c r="K969" s="17" t="str">
        <f xml:space="preserve"> IF(CSV_Data!A969=0,"",CSV_Data!K969)</f>
        <v/>
      </c>
      <c r="L969" s="17" t="str">
        <f xml:space="preserve"> IF(CSV_Data!A969=0,"",CSV_Data!L969)</f>
        <v/>
      </c>
      <c r="M969" s="19" t="str">
        <f>IF(CSV_Data!A969=0,"",IF(J969="Paid to LA",0,MAX(G969,I969))+H969)</f>
        <v/>
      </c>
      <c r="N969" s="19" t="str">
        <f xml:space="preserve"> IF(CSV_Data!A969=0,"",M969*K969)</f>
        <v/>
      </c>
      <c r="O969" s="19" t="str">
        <f xml:space="preserve"> IF(CSV_Data!A969=0,"",L969-N969)</f>
        <v/>
      </c>
    </row>
    <row r="970" spans="1:15">
      <c r="A970" s="16" t="str">
        <f xml:space="preserve"> IF(CSV_Data!A970=0,"",CSV_Data!A970)</f>
        <v/>
      </c>
      <c r="B970" s="20" t="str">
        <f xml:space="preserve"> IF(CSV_Data!A970=0,"",CSV_Data!B970)</f>
        <v/>
      </c>
      <c r="C970" s="21" t="str">
        <f xml:space="preserve"> IF(CSV_Data!A970=0,"",CSV_Data!C970)</f>
        <v/>
      </c>
      <c r="D970" s="17" t="str">
        <f xml:space="preserve"> IF(CSV_Data!A970=0,"",CSV_Data!D970)</f>
        <v/>
      </c>
      <c r="E970" s="18" t="str">
        <f xml:space="preserve"> IF(CSV_Data!A970=0,"",CSV_Data!E970)</f>
        <v/>
      </c>
      <c r="F970" s="17" t="str">
        <f xml:space="preserve"> IF(CSV_Data!A970=0,"",CSV_Data!F970)</f>
        <v/>
      </c>
      <c r="G970" s="17" t="str">
        <f xml:space="preserve"> IF(CSV_Data!A970=0,"",IF(CSV_Data!G970=0,0,IF(OR(CSV_Data!F970=7,CSV_Data!F970=8,CSV_Data!F970=9,CSV_Data!F970=10,CSV_Data!F970=11),Rates!$B$4,Rates!$B$3)))</f>
        <v/>
      </c>
      <c r="H970" s="17" t="str">
        <f xml:space="preserve"> IF(CSV_Data!A970=0,"",IF(CSV_Data!H970=1,Rates!$B$5,0))</f>
        <v/>
      </c>
      <c r="I970" s="17" t="str">
        <f xml:space="preserve"> IF(CSV_Data!A970=0,"",IF(CSV_Data!I970=1,Rates!$B$6,0))</f>
        <v/>
      </c>
      <c r="J970" s="17" t="str">
        <f xml:space="preserve"> IF(CSV_Data!J970=1,"Paid to LA","")</f>
        <v/>
      </c>
      <c r="K970" s="17" t="str">
        <f xml:space="preserve"> IF(CSV_Data!A970=0,"",CSV_Data!K970)</f>
        <v/>
      </c>
      <c r="L970" s="17" t="str">
        <f xml:space="preserve"> IF(CSV_Data!A970=0,"",CSV_Data!L970)</f>
        <v/>
      </c>
      <c r="M970" s="19" t="str">
        <f>IF(CSV_Data!A970=0,"",IF(J970="Paid to LA",0,MAX(G970,I970))+H970)</f>
        <v/>
      </c>
      <c r="N970" s="19" t="str">
        <f xml:space="preserve"> IF(CSV_Data!A970=0,"",M970*K970)</f>
        <v/>
      </c>
      <c r="O970" s="19" t="str">
        <f xml:space="preserve"> IF(CSV_Data!A970=0,"",L970-N970)</f>
        <v/>
      </c>
    </row>
    <row r="971" spans="1:15">
      <c r="A971" s="16" t="str">
        <f xml:space="preserve"> IF(CSV_Data!A971=0,"",CSV_Data!A971)</f>
        <v/>
      </c>
      <c r="B971" s="20" t="str">
        <f xml:space="preserve"> IF(CSV_Data!A971=0,"",CSV_Data!B971)</f>
        <v/>
      </c>
      <c r="C971" s="21" t="str">
        <f xml:space="preserve"> IF(CSV_Data!A971=0,"",CSV_Data!C971)</f>
        <v/>
      </c>
      <c r="D971" s="17" t="str">
        <f xml:space="preserve"> IF(CSV_Data!A971=0,"",CSV_Data!D971)</f>
        <v/>
      </c>
      <c r="E971" s="18" t="str">
        <f xml:space="preserve"> IF(CSV_Data!A971=0,"",CSV_Data!E971)</f>
        <v/>
      </c>
      <c r="F971" s="17" t="str">
        <f xml:space="preserve"> IF(CSV_Data!A971=0,"",CSV_Data!F971)</f>
        <v/>
      </c>
      <c r="G971" s="17" t="str">
        <f xml:space="preserve"> IF(CSV_Data!A971=0,"",IF(CSV_Data!G971=0,0,IF(OR(CSV_Data!F971=7,CSV_Data!F971=8,CSV_Data!F971=9,CSV_Data!F971=10,CSV_Data!F971=11),Rates!$B$4,Rates!$B$3)))</f>
        <v/>
      </c>
      <c r="H971" s="17" t="str">
        <f xml:space="preserve"> IF(CSV_Data!A971=0,"",IF(CSV_Data!H971=1,Rates!$B$5,0))</f>
        <v/>
      </c>
      <c r="I971" s="17" t="str">
        <f xml:space="preserve"> IF(CSV_Data!A971=0,"",IF(CSV_Data!I971=1,Rates!$B$6,0))</f>
        <v/>
      </c>
      <c r="J971" s="17" t="str">
        <f xml:space="preserve"> IF(CSV_Data!J971=1,"Paid to LA","")</f>
        <v/>
      </c>
      <c r="K971" s="17" t="str">
        <f xml:space="preserve"> IF(CSV_Data!A971=0,"",CSV_Data!K971)</f>
        <v/>
      </c>
      <c r="L971" s="17" t="str">
        <f xml:space="preserve"> IF(CSV_Data!A971=0,"",CSV_Data!L971)</f>
        <v/>
      </c>
      <c r="M971" s="19" t="str">
        <f>IF(CSV_Data!A971=0,"",IF(J971="Paid to LA",0,MAX(G971,I971))+H971)</f>
        <v/>
      </c>
      <c r="N971" s="19" t="str">
        <f xml:space="preserve"> IF(CSV_Data!A971=0,"",M971*K971)</f>
        <v/>
      </c>
      <c r="O971" s="19" t="str">
        <f xml:space="preserve"> IF(CSV_Data!A971=0,"",L971-N971)</f>
        <v/>
      </c>
    </row>
    <row r="972" spans="1:15">
      <c r="A972" s="16" t="str">
        <f xml:space="preserve"> IF(CSV_Data!A972=0,"",CSV_Data!A972)</f>
        <v/>
      </c>
      <c r="B972" s="20" t="str">
        <f xml:space="preserve"> IF(CSV_Data!A972=0,"",CSV_Data!B972)</f>
        <v/>
      </c>
      <c r="C972" s="21" t="str">
        <f xml:space="preserve"> IF(CSV_Data!A972=0,"",CSV_Data!C972)</f>
        <v/>
      </c>
      <c r="D972" s="17" t="str">
        <f xml:space="preserve"> IF(CSV_Data!A972=0,"",CSV_Data!D972)</f>
        <v/>
      </c>
      <c r="E972" s="18" t="str">
        <f xml:space="preserve"> IF(CSV_Data!A972=0,"",CSV_Data!E972)</f>
        <v/>
      </c>
      <c r="F972" s="17" t="str">
        <f xml:space="preserve"> IF(CSV_Data!A972=0,"",CSV_Data!F972)</f>
        <v/>
      </c>
      <c r="G972" s="17" t="str">
        <f xml:space="preserve"> IF(CSV_Data!A972=0,"",IF(CSV_Data!G972=0,0,IF(OR(CSV_Data!F972=7,CSV_Data!F972=8,CSV_Data!F972=9,CSV_Data!F972=10,CSV_Data!F972=11),Rates!$B$4,Rates!$B$3)))</f>
        <v/>
      </c>
      <c r="H972" s="17" t="str">
        <f xml:space="preserve"> IF(CSV_Data!A972=0,"",IF(CSV_Data!H972=1,Rates!$B$5,0))</f>
        <v/>
      </c>
      <c r="I972" s="17" t="str">
        <f xml:space="preserve"> IF(CSV_Data!A972=0,"",IF(CSV_Data!I972=1,Rates!$B$6,0))</f>
        <v/>
      </c>
      <c r="J972" s="17" t="str">
        <f xml:space="preserve"> IF(CSV_Data!J972=1,"Paid to LA","")</f>
        <v/>
      </c>
      <c r="K972" s="17" t="str">
        <f xml:space="preserve"> IF(CSV_Data!A972=0,"",CSV_Data!K972)</f>
        <v/>
      </c>
      <c r="L972" s="17" t="str">
        <f xml:space="preserve"> IF(CSV_Data!A972=0,"",CSV_Data!L972)</f>
        <v/>
      </c>
      <c r="M972" s="19" t="str">
        <f>IF(CSV_Data!A972=0,"",IF(J972="Paid to LA",0,MAX(G972,I972))+H972)</f>
        <v/>
      </c>
      <c r="N972" s="19" t="str">
        <f xml:space="preserve"> IF(CSV_Data!A972=0,"",M972*K972)</f>
        <v/>
      </c>
      <c r="O972" s="19" t="str">
        <f xml:space="preserve"> IF(CSV_Data!A972=0,"",L972-N972)</f>
        <v/>
      </c>
    </row>
    <row r="973" spans="1:15">
      <c r="A973" s="16" t="str">
        <f xml:space="preserve"> IF(CSV_Data!A973=0,"",CSV_Data!A973)</f>
        <v/>
      </c>
      <c r="B973" s="20" t="str">
        <f xml:space="preserve"> IF(CSV_Data!A973=0,"",CSV_Data!B973)</f>
        <v/>
      </c>
      <c r="C973" s="21" t="str">
        <f xml:space="preserve"> IF(CSV_Data!A973=0,"",CSV_Data!C973)</f>
        <v/>
      </c>
      <c r="D973" s="17" t="str">
        <f xml:space="preserve"> IF(CSV_Data!A973=0,"",CSV_Data!D973)</f>
        <v/>
      </c>
      <c r="E973" s="18" t="str">
        <f xml:space="preserve"> IF(CSV_Data!A973=0,"",CSV_Data!E973)</f>
        <v/>
      </c>
      <c r="F973" s="17" t="str">
        <f xml:space="preserve"> IF(CSV_Data!A973=0,"",CSV_Data!F973)</f>
        <v/>
      </c>
      <c r="G973" s="17" t="str">
        <f xml:space="preserve"> IF(CSV_Data!A973=0,"",IF(CSV_Data!G973=0,0,IF(OR(CSV_Data!F973=7,CSV_Data!F973=8,CSV_Data!F973=9,CSV_Data!F973=10,CSV_Data!F973=11),Rates!$B$4,Rates!$B$3)))</f>
        <v/>
      </c>
      <c r="H973" s="17" t="str">
        <f xml:space="preserve"> IF(CSV_Data!A973=0,"",IF(CSV_Data!H973=1,Rates!$B$5,0))</f>
        <v/>
      </c>
      <c r="I973" s="17" t="str">
        <f xml:space="preserve"> IF(CSV_Data!A973=0,"",IF(CSV_Data!I973=1,Rates!$B$6,0))</f>
        <v/>
      </c>
      <c r="J973" s="17" t="str">
        <f xml:space="preserve"> IF(CSV_Data!J973=1,"Paid to LA","")</f>
        <v/>
      </c>
      <c r="K973" s="17" t="str">
        <f xml:space="preserve"> IF(CSV_Data!A973=0,"",CSV_Data!K973)</f>
        <v/>
      </c>
      <c r="L973" s="17" t="str">
        <f xml:space="preserve"> IF(CSV_Data!A973=0,"",CSV_Data!L973)</f>
        <v/>
      </c>
      <c r="M973" s="19" t="str">
        <f>IF(CSV_Data!A973=0,"",IF(J973="Paid to LA",0,MAX(G973,I973))+H973)</f>
        <v/>
      </c>
      <c r="N973" s="19" t="str">
        <f xml:space="preserve"> IF(CSV_Data!A973=0,"",M973*K973)</f>
        <v/>
      </c>
      <c r="O973" s="19" t="str">
        <f xml:space="preserve"> IF(CSV_Data!A973=0,"",L973-N973)</f>
        <v/>
      </c>
    </row>
    <row r="974" spans="1:15">
      <c r="A974" s="16" t="str">
        <f xml:space="preserve"> IF(CSV_Data!A974=0,"",CSV_Data!A974)</f>
        <v/>
      </c>
      <c r="B974" s="20" t="str">
        <f xml:space="preserve"> IF(CSV_Data!A974=0,"",CSV_Data!B974)</f>
        <v/>
      </c>
      <c r="C974" s="21" t="str">
        <f xml:space="preserve"> IF(CSV_Data!A974=0,"",CSV_Data!C974)</f>
        <v/>
      </c>
      <c r="D974" s="17" t="str">
        <f xml:space="preserve"> IF(CSV_Data!A974=0,"",CSV_Data!D974)</f>
        <v/>
      </c>
      <c r="E974" s="18" t="str">
        <f xml:space="preserve"> IF(CSV_Data!A974=0,"",CSV_Data!E974)</f>
        <v/>
      </c>
      <c r="F974" s="17" t="str">
        <f xml:space="preserve"> IF(CSV_Data!A974=0,"",CSV_Data!F974)</f>
        <v/>
      </c>
      <c r="G974" s="17" t="str">
        <f xml:space="preserve"> IF(CSV_Data!A974=0,"",IF(CSV_Data!G974=0,0,IF(OR(CSV_Data!F974=7,CSV_Data!F974=8,CSV_Data!F974=9,CSV_Data!F974=10,CSV_Data!F974=11),Rates!$B$4,Rates!$B$3)))</f>
        <v/>
      </c>
      <c r="H974" s="17" t="str">
        <f xml:space="preserve"> IF(CSV_Data!A974=0,"",IF(CSV_Data!H974=1,Rates!$B$5,0))</f>
        <v/>
      </c>
      <c r="I974" s="17" t="str">
        <f xml:space="preserve"> IF(CSV_Data!A974=0,"",IF(CSV_Data!I974=1,Rates!$B$6,0))</f>
        <v/>
      </c>
      <c r="J974" s="17" t="str">
        <f xml:space="preserve"> IF(CSV_Data!J974=1,"Paid to LA","")</f>
        <v/>
      </c>
      <c r="K974" s="17" t="str">
        <f xml:space="preserve"> IF(CSV_Data!A974=0,"",CSV_Data!K974)</f>
        <v/>
      </c>
      <c r="L974" s="17" t="str">
        <f xml:space="preserve"> IF(CSV_Data!A974=0,"",CSV_Data!L974)</f>
        <v/>
      </c>
      <c r="M974" s="19" t="str">
        <f>IF(CSV_Data!A974=0,"",IF(J974="Paid to LA",0,MAX(G974,I974))+H974)</f>
        <v/>
      </c>
      <c r="N974" s="19" t="str">
        <f xml:space="preserve"> IF(CSV_Data!A974=0,"",M974*K974)</f>
        <v/>
      </c>
      <c r="O974" s="19" t="str">
        <f xml:space="preserve"> IF(CSV_Data!A974=0,"",L974-N974)</f>
        <v/>
      </c>
    </row>
    <row r="975" spans="1:15">
      <c r="A975" s="16" t="str">
        <f xml:space="preserve"> IF(CSV_Data!A975=0,"",CSV_Data!A975)</f>
        <v/>
      </c>
      <c r="B975" s="20" t="str">
        <f xml:space="preserve"> IF(CSV_Data!A975=0,"",CSV_Data!B975)</f>
        <v/>
      </c>
      <c r="C975" s="21" t="str">
        <f xml:space="preserve"> IF(CSV_Data!A975=0,"",CSV_Data!C975)</f>
        <v/>
      </c>
      <c r="D975" s="17" t="str">
        <f xml:space="preserve"> IF(CSV_Data!A975=0,"",CSV_Data!D975)</f>
        <v/>
      </c>
      <c r="E975" s="18" t="str">
        <f xml:space="preserve"> IF(CSV_Data!A975=0,"",CSV_Data!E975)</f>
        <v/>
      </c>
      <c r="F975" s="17" t="str">
        <f xml:space="preserve"> IF(CSV_Data!A975=0,"",CSV_Data!F975)</f>
        <v/>
      </c>
      <c r="G975" s="17" t="str">
        <f xml:space="preserve"> IF(CSV_Data!A975=0,"",IF(CSV_Data!G975=0,0,IF(OR(CSV_Data!F975=7,CSV_Data!F975=8,CSV_Data!F975=9,CSV_Data!F975=10,CSV_Data!F975=11),Rates!$B$4,Rates!$B$3)))</f>
        <v/>
      </c>
      <c r="H975" s="17" t="str">
        <f xml:space="preserve"> IF(CSV_Data!A975=0,"",IF(CSV_Data!H975=1,Rates!$B$5,0))</f>
        <v/>
      </c>
      <c r="I975" s="17" t="str">
        <f xml:space="preserve"> IF(CSV_Data!A975=0,"",IF(CSV_Data!I975=1,Rates!$B$6,0))</f>
        <v/>
      </c>
      <c r="J975" s="17" t="str">
        <f xml:space="preserve"> IF(CSV_Data!J975=1,"Paid to LA","")</f>
        <v/>
      </c>
      <c r="K975" s="17" t="str">
        <f xml:space="preserve"> IF(CSV_Data!A975=0,"",CSV_Data!K975)</f>
        <v/>
      </c>
      <c r="L975" s="17" t="str">
        <f xml:space="preserve"> IF(CSV_Data!A975=0,"",CSV_Data!L975)</f>
        <v/>
      </c>
      <c r="M975" s="19" t="str">
        <f>IF(CSV_Data!A975=0,"",IF(J975="Paid to LA",0,MAX(G975,I975))+H975)</f>
        <v/>
      </c>
      <c r="N975" s="19" t="str">
        <f xml:space="preserve"> IF(CSV_Data!A975=0,"",M975*K975)</f>
        <v/>
      </c>
      <c r="O975" s="19" t="str">
        <f xml:space="preserve"> IF(CSV_Data!A975=0,"",L975-N975)</f>
        <v/>
      </c>
    </row>
    <row r="976" spans="1:15">
      <c r="A976" s="16" t="str">
        <f xml:space="preserve"> IF(CSV_Data!A976=0,"",CSV_Data!A976)</f>
        <v/>
      </c>
      <c r="B976" s="20" t="str">
        <f xml:space="preserve"> IF(CSV_Data!A976=0,"",CSV_Data!B976)</f>
        <v/>
      </c>
      <c r="C976" s="21" t="str">
        <f xml:space="preserve"> IF(CSV_Data!A976=0,"",CSV_Data!C976)</f>
        <v/>
      </c>
      <c r="D976" s="17" t="str">
        <f xml:space="preserve"> IF(CSV_Data!A976=0,"",CSV_Data!D976)</f>
        <v/>
      </c>
      <c r="E976" s="18" t="str">
        <f xml:space="preserve"> IF(CSV_Data!A976=0,"",CSV_Data!E976)</f>
        <v/>
      </c>
      <c r="F976" s="17" t="str">
        <f xml:space="preserve"> IF(CSV_Data!A976=0,"",CSV_Data!F976)</f>
        <v/>
      </c>
      <c r="G976" s="17" t="str">
        <f xml:space="preserve"> IF(CSV_Data!A976=0,"",IF(CSV_Data!G976=0,0,IF(OR(CSV_Data!F976=7,CSV_Data!F976=8,CSV_Data!F976=9,CSV_Data!F976=10,CSV_Data!F976=11),Rates!$B$4,Rates!$B$3)))</f>
        <v/>
      </c>
      <c r="H976" s="17" t="str">
        <f xml:space="preserve"> IF(CSV_Data!A976=0,"",IF(CSV_Data!H976=1,Rates!$B$5,0))</f>
        <v/>
      </c>
      <c r="I976" s="17" t="str">
        <f xml:space="preserve"> IF(CSV_Data!A976=0,"",IF(CSV_Data!I976=1,Rates!$B$6,0))</f>
        <v/>
      </c>
      <c r="J976" s="17" t="str">
        <f xml:space="preserve"> IF(CSV_Data!J976=1,"Paid to LA","")</f>
        <v/>
      </c>
      <c r="K976" s="17" t="str">
        <f xml:space="preserve"> IF(CSV_Data!A976=0,"",CSV_Data!K976)</f>
        <v/>
      </c>
      <c r="L976" s="17" t="str">
        <f xml:space="preserve"> IF(CSV_Data!A976=0,"",CSV_Data!L976)</f>
        <v/>
      </c>
      <c r="M976" s="19" t="str">
        <f>IF(CSV_Data!A976=0,"",IF(J976="Paid to LA",0,MAX(G976,I976))+H976)</f>
        <v/>
      </c>
      <c r="N976" s="19" t="str">
        <f xml:space="preserve"> IF(CSV_Data!A976=0,"",M976*K976)</f>
        <v/>
      </c>
      <c r="O976" s="19" t="str">
        <f xml:space="preserve"> IF(CSV_Data!A976=0,"",L976-N976)</f>
        <v/>
      </c>
    </row>
    <row r="977" spans="1:15">
      <c r="A977" s="16" t="str">
        <f xml:space="preserve"> IF(CSV_Data!A977=0,"",CSV_Data!A977)</f>
        <v/>
      </c>
      <c r="B977" s="20" t="str">
        <f xml:space="preserve"> IF(CSV_Data!A977=0,"",CSV_Data!B977)</f>
        <v/>
      </c>
      <c r="C977" s="21" t="str">
        <f xml:space="preserve"> IF(CSV_Data!A977=0,"",CSV_Data!C977)</f>
        <v/>
      </c>
      <c r="D977" s="17" t="str">
        <f xml:space="preserve"> IF(CSV_Data!A977=0,"",CSV_Data!D977)</f>
        <v/>
      </c>
      <c r="E977" s="18" t="str">
        <f xml:space="preserve"> IF(CSV_Data!A977=0,"",CSV_Data!E977)</f>
        <v/>
      </c>
      <c r="F977" s="17" t="str">
        <f xml:space="preserve"> IF(CSV_Data!A977=0,"",CSV_Data!F977)</f>
        <v/>
      </c>
      <c r="G977" s="17" t="str">
        <f xml:space="preserve"> IF(CSV_Data!A977=0,"",IF(CSV_Data!G977=0,0,IF(OR(CSV_Data!F977=7,CSV_Data!F977=8,CSV_Data!F977=9,CSV_Data!F977=10,CSV_Data!F977=11),Rates!$B$4,Rates!$B$3)))</f>
        <v/>
      </c>
      <c r="H977" s="17" t="str">
        <f xml:space="preserve"> IF(CSV_Data!A977=0,"",IF(CSV_Data!H977=1,Rates!$B$5,0))</f>
        <v/>
      </c>
      <c r="I977" s="17" t="str">
        <f xml:space="preserve"> IF(CSV_Data!A977=0,"",IF(CSV_Data!I977=1,Rates!$B$6,0))</f>
        <v/>
      </c>
      <c r="J977" s="17" t="str">
        <f xml:space="preserve"> IF(CSV_Data!J977=1,"Paid to LA","")</f>
        <v/>
      </c>
      <c r="K977" s="17" t="str">
        <f xml:space="preserve"> IF(CSV_Data!A977=0,"",CSV_Data!K977)</f>
        <v/>
      </c>
      <c r="L977" s="17" t="str">
        <f xml:space="preserve"> IF(CSV_Data!A977=0,"",CSV_Data!L977)</f>
        <v/>
      </c>
      <c r="M977" s="19" t="str">
        <f>IF(CSV_Data!A977=0,"",IF(J977="Paid to LA",0,MAX(G977,I977))+H977)</f>
        <v/>
      </c>
      <c r="N977" s="19" t="str">
        <f xml:space="preserve"> IF(CSV_Data!A977=0,"",M977*K977)</f>
        <v/>
      </c>
      <c r="O977" s="19" t="str">
        <f xml:space="preserve"> IF(CSV_Data!A977=0,"",L977-N977)</f>
        <v/>
      </c>
    </row>
    <row r="978" spans="1:15">
      <c r="A978" s="16" t="str">
        <f xml:space="preserve"> IF(CSV_Data!A978=0,"",CSV_Data!A978)</f>
        <v/>
      </c>
      <c r="B978" s="20" t="str">
        <f xml:space="preserve"> IF(CSV_Data!A978=0,"",CSV_Data!B978)</f>
        <v/>
      </c>
      <c r="C978" s="21" t="str">
        <f xml:space="preserve"> IF(CSV_Data!A978=0,"",CSV_Data!C978)</f>
        <v/>
      </c>
      <c r="D978" s="17" t="str">
        <f xml:space="preserve"> IF(CSV_Data!A978=0,"",CSV_Data!D978)</f>
        <v/>
      </c>
      <c r="E978" s="18" t="str">
        <f xml:space="preserve"> IF(CSV_Data!A978=0,"",CSV_Data!E978)</f>
        <v/>
      </c>
      <c r="F978" s="17" t="str">
        <f xml:space="preserve"> IF(CSV_Data!A978=0,"",CSV_Data!F978)</f>
        <v/>
      </c>
      <c r="G978" s="17" t="str">
        <f xml:space="preserve"> IF(CSV_Data!A978=0,"",IF(CSV_Data!G978=0,0,IF(OR(CSV_Data!F978=7,CSV_Data!F978=8,CSV_Data!F978=9,CSV_Data!F978=10,CSV_Data!F978=11),Rates!$B$4,Rates!$B$3)))</f>
        <v/>
      </c>
      <c r="H978" s="17" t="str">
        <f xml:space="preserve"> IF(CSV_Data!A978=0,"",IF(CSV_Data!H978=1,Rates!$B$5,0))</f>
        <v/>
      </c>
      <c r="I978" s="17" t="str">
        <f xml:space="preserve"> IF(CSV_Data!A978=0,"",IF(CSV_Data!I978=1,Rates!$B$6,0))</f>
        <v/>
      </c>
      <c r="J978" s="17" t="str">
        <f xml:space="preserve"> IF(CSV_Data!J978=1,"Paid to LA","")</f>
        <v/>
      </c>
      <c r="K978" s="17" t="str">
        <f xml:space="preserve"> IF(CSV_Data!A978=0,"",CSV_Data!K978)</f>
        <v/>
      </c>
      <c r="L978" s="17" t="str">
        <f xml:space="preserve"> IF(CSV_Data!A978=0,"",CSV_Data!L978)</f>
        <v/>
      </c>
      <c r="M978" s="19" t="str">
        <f>IF(CSV_Data!A978=0,"",IF(J978="Paid to LA",0,MAX(G978,I978))+H978)</f>
        <v/>
      </c>
      <c r="N978" s="19" t="str">
        <f xml:space="preserve"> IF(CSV_Data!A978=0,"",M978*K978)</f>
        <v/>
      </c>
      <c r="O978" s="19" t="str">
        <f xml:space="preserve"> IF(CSV_Data!A978=0,"",L978-N978)</f>
        <v/>
      </c>
    </row>
    <row r="979" spans="1:15">
      <c r="A979" s="16" t="str">
        <f xml:space="preserve"> IF(CSV_Data!A979=0,"",CSV_Data!A979)</f>
        <v/>
      </c>
      <c r="B979" s="20" t="str">
        <f xml:space="preserve"> IF(CSV_Data!A979=0,"",CSV_Data!B979)</f>
        <v/>
      </c>
      <c r="C979" s="21" t="str">
        <f xml:space="preserve"> IF(CSV_Data!A979=0,"",CSV_Data!C979)</f>
        <v/>
      </c>
      <c r="D979" s="17" t="str">
        <f xml:space="preserve"> IF(CSV_Data!A979=0,"",CSV_Data!D979)</f>
        <v/>
      </c>
      <c r="E979" s="18" t="str">
        <f xml:space="preserve"> IF(CSV_Data!A979=0,"",CSV_Data!E979)</f>
        <v/>
      </c>
      <c r="F979" s="17" t="str">
        <f xml:space="preserve"> IF(CSV_Data!A979=0,"",CSV_Data!F979)</f>
        <v/>
      </c>
      <c r="G979" s="17" t="str">
        <f xml:space="preserve"> IF(CSV_Data!A979=0,"",IF(CSV_Data!G979=0,0,IF(OR(CSV_Data!F979=7,CSV_Data!F979=8,CSV_Data!F979=9,CSV_Data!F979=10,CSV_Data!F979=11),Rates!$B$4,Rates!$B$3)))</f>
        <v/>
      </c>
      <c r="H979" s="17" t="str">
        <f xml:space="preserve"> IF(CSV_Data!A979=0,"",IF(CSV_Data!H979=1,Rates!$B$5,0))</f>
        <v/>
      </c>
      <c r="I979" s="17" t="str">
        <f xml:space="preserve"> IF(CSV_Data!A979=0,"",IF(CSV_Data!I979=1,Rates!$B$6,0))</f>
        <v/>
      </c>
      <c r="J979" s="17" t="str">
        <f xml:space="preserve"> IF(CSV_Data!J979=1,"Paid to LA","")</f>
        <v/>
      </c>
      <c r="K979" s="17" t="str">
        <f xml:space="preserve"> IF(CSV_Data!A979=0,"",CSV_Data!K979)</f>
        <v/>
      </c>
      <c r="L979" s="17" t="str">
        <f xml:space="preserve"> IF(CSV_Data!A979=0,"",CSV_Data!L979)</f>
        <v/>
      </c>
      <c r="M979" s="19" t="str">
        <f>IF(CSV_Data!A979=0,"",IF(J979="Paid to LA",0,MAX(G979,I979))+H979)</f>
        <v/>
      </c>
      <c r="N979" s="19" t="str">
        <f xml:space="preserve"> IF(CSV_Data!A979=0,"",M979*K979)</f>
        <v/>
      </c>
      <c r="O979" s="19" t="str">
        <f xml:space="preserve"> IF(CSV_Data!A979=0,"",L979-N979)</f>
        <v/>
      </c>
    </row>
    <row r="980" spans="1:15">
      <c r="A980" s="16" t="str">
        <f xml:space="preserve"> IF(CSV_Data!A980=0,"",CSV_Data!A980)</f>
        <v/>
      </c>
      <c r="B980" s="20" t="str">
        <f xml:space="preserve"> IF(CSV_Data!A980=0,"",CSV_Data!B980)</f>
        <v/>
      </c>
      <c r="C980" s="21" t="str">
        <f xml:space="preserve"> IF(CSV_Data!A980=0,"",CSV_Data!C980)</f>
        <v/>
      </c>
      <c r="D980" s="17" t="str">
        <f xml:space="preserve"> IF(CSV_Data!A980=0,"",CSV_Data!D980)</f>
        <v/>
      </c>
      <c r="E980" s="18" t="str">
        <f xml:space="preserve"> IF(CSV_Data!A980=0,"",CSV_Data!E980)</f>
        <v/>
      </c>
      <c r="F980" s="17" t="str">
        <f xml:space="preserve"> IF(CSV_Data!A980=0,"",CSV_Data!F980)</f>
        <v/>
      </c>
      <c r="G980" s="17" t="str">
        <f xml:space="preserve"> IF(CSV_Data!A980=0,"",IF(CSV_Data!G980=0,0,IF(OR(CSV_Data!F980=7,CSV_Data!F980=8,CSV_Data!F980=9,CSV_Data!F980=10,CSV_Data!F980=11),Rates!$B$4,Rates!$B$3)))</f>
        <v/>
      </c>
      <c r="H980" s="17" t="str">
        <f xml:space="preserve"> IF(CSV_Data!A980=0,"",IF(CSV_Data!H980=1,Rates!$B$5,0))</f>
        <v/>
      </c>
      <c r="I980" s="17" t="str">
        <f xml:space="preserve"> IF(CSV_Data!A980=0,"",IF(CSV_Data!I980=1,Rates!$B$6,0))</f>
        <v/>
      </c>
      <c r="J980" s="17" t="str">
        <f xml:space="preserve"> IF(CSV_Data!J980=1,"Paid to LA","")</f>
        <v/>
      </c>
      <c r="K980" s="17" t="str">
        <f xml:space="preserve"> IF(CSV_Data!A980=0,"",CSV_Data!K980)</f>
        <v/>
      </c>
      <c r="L980" s="17" t="str">
        <f xml:space="preserve"> IF(CSV_Data!A980=0,"",CSV_Data!L980)</f>
        <v/>
      </c>
      <c r="M980" s="19" t="str">
        <f>IF(CSV_Data!A980=0,"",IF(J980="Paid to LA",0,MAX(G980,I980))+H980)</f>
        <v/>
      </c>
      <c r="N980" s="19" t="str">
        <f xml:space="preserve"> IF(CSV_Data!A980=0,"",M980*K980)</f>
        <v/>
      </c>
      <c r="O980" s="19" t="str">
        <f xml:space="preserve"> IF(CSV_Data!A980=0,"",L980-N980)</f>
        <v/>
      </c>
    </row>
    <row r="981" spans="1:15">
      <c r="A981" s="16" t="str">
        <f xml:space="preserve"> IF(CSV_Data!A981=0,"",CSV_Data!A981)</f>
        <v/>
      </c>
      <c r="B981" s="20" t="str">
        <f xml:space="preserve"> IF(CSV_Data!A981=0,"",CSV_Data!B981)</f>
        <v/>
      </c>
      <c r="C981" s="21" t="str">
        <f xml:space="preserve"> IF(CSV_Data!A981=0,"",CSV_Data!C981)</f>
        <v/>
      </c>
      <c r="D981" s="17" t="str">
        <f xml:space="preserve"> IF(CSV_Data!A981=0,"",CSV_Data!D981)</f>
        <v/>
      </c>
      <c r="E981" s="18" t="str">
        <f xml:space="preserve"> IF(CSV_Data!A981=0,"",CSV_Data!E981)</f>
        <v/>
      </c>
      <c r="F981" s="17" t="str">
        <f xml:space="preserve"> IF(CSV_Data!A981=0,"",CSV_Data!F981)</f>
        <v/>
      </c>
      <c r="G981" s="17" t="str">
        <f xml:space="preserve"> IF(CSV_Data!A981=0,"",IF(CSV_Data!G981=0,0,IF(OR(CSV_Data!F981=7,CSV_Data!F981=8,CSV_Data!F981=9,CSV_Data!F981=10,CSV_Data!F981=11),Rates!$B$4,Rates!$B$3)))</f>
        <v/>
      </c>
      <c r="H981" s="17" t="str">
        <f xml:space="preserve"> IF(CSV_Data!A981=0,"",IF(CSV_Data!H981=1,Rates!$B$5,0))</f>
        <v/>
      </c>
      <c r="I981" s="17" t="str">
        <f xml:space="preserve"> IF(CSV_Data!A981=0,"",IF(CSV_Data!I981=1,Rates!$B$6,0))</f>
        <v/>
      </c>
      <c r="J981" s="17" t="str">
        <f xml:space="preserve"> IF(CSV_Data!J981=1,"Paid to LA","")</f>
        <v/>
      </c>
      <c r="K981" s="17" t="str">
        <f xml:space="preserve"> IF(CSV_Data!A981=0,"",CSV_Data!K981)</f>
        <v/>
      </c>
      <c r="L981" s="17" t="str">
        <f xml:space="preserve"> IF(CSV_Data!A981=0,"",CSV_Data!L981)</f>
        <v/>
      </c>
      <c r="M981" s="19" t="str">
        <f>IF(CSV_Data!A981=0,"",IF(J981="Paid to LA",0,MAX(G981,I981))+H981)</f>
        <v/>
      </c>
      <c r="N981" s="19" t="str">
        <f xml:space="preserve"> IF(CSV_Data!A981=0,"",M981*K981)</f>
        <v/>
      </c>
      <c r="O981" s="19" t="str">
        <f xml:space="preserve"> IF(CSV_Data!A981=0,"",L981-N981)</f>
        <v/>
      </c>
    </row>
    <row r="982" spans="1:15">
      <c r="A982" s="16" t="str">
        <f xml:space="preserve"> IF(CSV_Data!A982=0,"",CSV_Data!A982)</f>
        <v/>
      </c>
      <c r="B982" s="20" t="str">
        <f xml:space="preserve"> IF(CSV_Data!A982=0,"",CSV_Data!B982)</f>
        <v/>
      </c>
      <c r="C982" s="21" t="str">
        <f xml:space="preserve"> IF(CSV_Data!A982=0,"",CSV_Data!C982)</f>
        <v/>
      </c>
      <c r="D982" s="17" t="str">
        <f xml:space="preserve"> IF(CSV_Data!A982=0,"",CSV_Data!D982)</f>
        <v/>
      </c>
      <c r="E982" s="18" t="str">
        <f xml:space="preserve"> IF(CSV_Data!A982=0,"",CSV_Data!E982)</f>
        <v/>
      </c>
      <c r="F982" s="17" t="str">
        <f xml:space="preserve"> IF(CSV_Data!A982=0,"",CSV_Data!F982)</f>
        <v/>
      </c>
      <c r="G982" s="17" t="str">
        <f xml:space="preserve"> IF(CSV_Data!A982=0,"",IF(CSV_Data!G982=0,0,IF(OR(CSV_Data!F982=7,CSV_Data!F982=8,CSV_Data!F982=9,CSV_Data!F982=10,CSV_Data!F982=11),Rates!$B$4,Rates!$B$3)))</f>
        <v/>
      </c>
      <c r="H982" s="17" t="str">
        <f xml:space="preserve"> IF(CSV_Data!A982=0,"",IF(CSV_Data!H982=1,Rates!$B$5,0))</f>
        <v/>
      </c>
      <c r="I982" s="17" t="str">
        <f xml:space="preserve"> IF(CSV_Data!A982=0,"",IF(CSV_Data!I982=1,Rates!$B$6,0))</f>
        <v/>
      </c>
      <c r="J982" s="17" t="str">
        <f xml:space="preserve"> IF(CSV_Data!J982=1,"Paid to LA","")</f>
        <v/>
      </c>
      <c r="K982" s="17" t="str">
        <f xml:space="preserve"> IF(CSV_Data!A982=0,"",CSV_Data!K982)</f>
        <v/>
      </c>
      <c r="L982" s="17" t="str">
        <f xml:space="preserve"> IF(CSV_Data!A982=0,"",CSV_Data!L982)</f>
        <v/>
      </c>
      <c r="M982" s="19" t="str">
        <f>IF(CSV_Data!A982=0,"",IF(J982="Paid to LA",0,MAX(G982,I982))+H982)</f>
        <v/>
      </c>
      <c r="N982" s="19" t="str">
        <f xml:space="preserve"> IF(CSV_Data!A982=0,"",M982*K982)</f>
        <v/>
      </c>
      <c r="O982" s="19" t="str">
        <f xml:space="preserve"> IF(CSV_Data!A982=0,"",L982-N982)</f>
        <v/>
      </c>
    </row>
    <row r="983" spans="1:15">
      <c r="A983" s="16" t="str">
        <f xml:space="preserve"> IF(CSV_Data!A983=0,"",CSV_Data!A983)</f>
        <v/>
      </c>
      <c r="B983" s="20" t="str">
        <f xml:space="preserve"> IF(CSV_Data!A983=0,"",CSV_Data!B983)</f>
        <v/>
      </c>
      <c r="C983" s="21" t="str">
        <f xml:space="preserve"> IF(CSV_Data!A983=0,"",CSV_Data!C983)</f>
        <v/>
      </c>
      <c r="D983" s="17" t="str">
        <f xml:space="preserve"> IF(CSV_Data!A983=0,"",CSV_Data!D983)</f>
        <v/>
      </c>
      <c r="E983" s="18" t="str">
        <f xml:space="preserve"> IF(CSV_Data!A983=0,"",CSV_Data!E983)</f>
        <v/>
      </c>
      <c r="F983" s="17" t="str">
        <f xml:space="preserve"> IF(CSV_Data!A983=0,"",CSV_Data!F983)</f>
        <v/>
      </c>
      <c r="G983" s="17" t="str">
        <f xml:space="preserve"> IF(CSV_Data!A983=0,"",IF(CSV_Data!G983=0,0,IF(OR(CSV_Data!F983=7,CSV_Data!F983=8,CSV_Data!F983=9,CSV_Data!F983=10,CSV_Data!F983=11),Rates!$B$4,Rates!$B$3)))</f>
        <v/>
      </c>
      <c r="H983" s="17" t="str">
        <f xml:space="preserve"> IF(CSV_Data!A983=0,"",IF(CSV_Data!H983=1,Rates!$B$5,0))</f>
        <v/>
      </c>
      <c r="I983" s="17" t="str">
        <f xml:space="preserve"> IF(CSV_Data!A983=0,"",IF(CSV_Data!I983=1,Rates!$B$6,0))</f>
        <v/>
      </c>
      <c r="J983" s="17" t="str">
        <f xml:space="preserve"> IF(CSV_Data!J983=1,"Paid to LA","")</f>
        <v/>
      </c>
      <c r="K983" s="17" t="str">
        <f xml:space="preserve"> IF(CSV_Data!A983=0,"",CSV_Data!K983)</f>
        <v/>
      </c>
      <c r="L983" s="17" t="str">
        <f xml:space="preserve"> IF(CSV_Data!A983=0,"",CSV_Data!L983)</f>
        <v/>
      </c>
      <c r="M983" s="19" t="str">
        <f>IF(CSV_Data!A983=0,"",IF(J983="Paid to LA",0,MAX(G983,I983))+H983)</f>
        <v/>
      </c>
      <c r="N983" s="19" t="str">
        <f xml:space="preserve"> IF(CSV_Data!A983=0,"",M983*K983)</f>
        <v/>
      </c>
      <c r="O983" s="19" t="str">
        <f xml:space="preserve"> IF(CSV_Data!A983=0,"",L983-N983)</f>
        <v/>
      </c>
    </row>
    <row r="984" spans="1:15">
      <c r="A984" s="16" t="str">
        <f xml:space="preserve"> IF(CSV_Data!A984=0,"",CSV_Data!A984)</f>
        <v/>
      </c>
      <c r="B984" s="20" t="str">
        <f xml:space="preserve"> IF(CSV_Data!A984=0,"",CSV_Data!B984)</f>
        <v/>
      </c>
      <c r="C984" s="21" t="str">
        <f xml:space="preserve"> IF(CSV_Data!A984=0,"",CSV_Data!C984)</f>
        <v/>
      </c>
      <c r="D984" s="17" t="str">
        <f xml:space="preserve"> IF(CSV_Data!A984=0,"",CSV_Data!D984)</f>
        <v/>
      </c>
      <c r="E984" s="18" t="str">
        <f xml:space="preserve"> IF(CSV_Data!A984=0,"",CSV_Data!E984)</f>
        <v/>
      </c>
      <c r="F984" s="17" t="str">
        <f xml:space="preserve"> IF(CSV_Data!A984=0,"",CSV_Data!F984)</f>
        <v/>
      </c>
      <c r="G984" s="17" t="str">
        <f xml:space="preserve"> IF(CSV_Data!A984=0,"",IF(CSV_Data!G984=0,0,IF(OR(CSV_Data!F984=7,CSV_Data!F984=8,CSV_Data!F984=9,CSV_Data!F984=10,CSV_Data!F984=11),Rates!$B$4,Rates!$B$3)))</f>
        <v/>
      </c>
      <c r="H984" s="17" t="str">
        <f xml:space="preserve"> IF(CSV_Data!A984=0,"",IF(CSV_Data!H984=1,Rates!$B$5,0))</f>
        <v/>
      </c>
      <c r="I984" s="17" t="str">
        <f xml:space="preserve"> IF(CSV_Data!A984=0,"",IF(CSV_Data!I984=1,Rates!$B$6,0))</f>
        <v/>
      </c>
      <c r="J984" s="17" t="str">
        <f xml:space="preserve"> IF(CSV_Data!J984=1,"Paid to LA","")</f>
        <v/>
      </c>
      <c r="K984" s="17" t="str">
        <f xml:space="preserve"> IF(CSV_Data!A984=0,"",CSV_Data!K984)</f>
        <v/>
      </c>
      <c r="L984" s="17" t="str">
        <f xml:space="preserve"> IF(CSV_Data!A984=0,"",CSV_Data!L984)</f>
        <v/>
      </c>
      <c r="M984" s="19" t="str">
        <f>IF(CSV_Data!A984=0,"",IF(J984="Paid to LA",0,MAX(G984,I984))+H984)</f>
        <v/>
      </c>
      <c r="N984" s="19" t="str">
        <f xml:space="preserve"> IF(CSV_Data!A984=0,"",M984*K984)</f>
        <v/>
      </c>
      <c r="O984" s="19" t="str">
        <f xml:space="preserve"> IF(CSV_Data!A984=0,"",L984-N984)</f>
        <v/>
      </c>
    </row>
    <row r="985" spans="1:15">
      <c r="A985" s="16" t="str">
        <f xml:space="preserve"> IF(CSV_Data!A985=0,"",CSV_Data!A985)</f>
        <v/>
      </c>
      <c r="B985" s="20" t="str">
        <f xml:space="preserve"> IF(CSV_Data!A985=0,"",CSV_Data!B985)</f>
        <v/>
      </c>
      <c r="C985" s="21" t="str">
        <f xml:space="preserve"> IF(CSV_Data!A985=0,"",CSV_Data!C985)</f>
        <v/>
      </c>
      <c r="D985" s="17" t="str">
        <f xml:space="preserve"> IF(CSV_Data!A985=0,"",CSV_Data!D985)</f>
        <v/>
      </c>
      <c r="E985" s="18" t="str">
        <f xml:space="preserve"> IF(CSV_Data!A985=0,"",CSV_Data!E985)</f>
        <v/>
      </c>
      <c r="F985" s="17" t="str">
        <f xml:space="preserve"> IF(CSV_Data!A985=0,"",CSV_Data!F985)</f>
        <v/>
      </c>
      <c r="G985" s="17" t="str">
        <f xml:space="preserve"> IF(CSV_Data!A985=0,"",IF(CSV_Data!G985=0,0,IF(OR(CSV_Data!F985=7,CSV_Data!F985=8,CSV_Data!F985=9,CSV_Data!F985=10,CSV_Data!F985=11),Rates!$B$4,Rates!$B$3)))</f>
        <v/>
      </c>
      <c r="H985" s="17" t="str">
        <f xml:space="preserve"> IF(CSV_Data!A985=0,"",IF(CSV_Data!H985=1,Rates!$B$5,0))</f>
        <v/>
      </c>
      <c r="I985" s="17" t="str">
        <f xml:space="preserve"> IF(CSV_Data!A985=0,"",IF(CSV_Data!I985=1,Rates!$B$6,0))</f>
        <v/>
      </c>
      <c r="J985" s="17" t="str">
        <f xml:space="preserve"> IF(CSV_Data!J985=1,"Paid to LA","")</f>
        <v/>
      </c>
      <c r="K985" s="17" t="str">
        <f xml:space="preserve"> IF(CSV_Data!A985=0,"",CSV_Data!K985)</f>
        <v/>
      </c>
      <c r="L985" s="17" t="str">
        <f xml:space="preserve"> IF(CSV_Data!A985=0,"",CSV_Data!L985)</f>
        <v/>
      </c>
      <c r="M985" s="19" t="str">
        <f>IF(CSV_Data!A985=0,"",IF(J985="Paid to LA",0,MAX(G985,I985))+H985)</f>
        <v/>
      </c>
      <c r="N985" s="19" t="str">
        <f xml:space="preserve"> IF(CSV_Data!A985=0,"",M985*K985)</f>
        <v/>
      </c>
      <c r="O985" s="19" t="str">
        <f xml:space="preserve"> IF(CSV_Data!A985=0,"",L985-N985)</f>
        <v/>
      </c>
    </row>
    <row r="986" spans="1:15">
      <c r="A986" s="16" t="str">
        <f xml:space="preserve"> IF(CSV_Data!A986=0,"",CSV_Data!A986)</f>
        <v/>
      </c>
      <c r="B986" s="20" t="str">
        <f xml:space="preserve"> IF(CSV_Data!A986=0,"",CSV_Data!B986)</f>
        <v/>
      </c>
      <c r="C986" s="21" t="str">
        <f xml:space="preserve"> IF(CSV_Data!A986=0,"",CSV_Data!C986)</f>
        <v/>
      </c>
      <c r="D986" s="17" t="str">
        <f xml:space="preserve"> IF(CSV_Data!A986=0,"",CSV_Data!D986)</f>
        <v/>
      </c>
      <c r="E986" s="18" t="str">
        <f xml:space="preserve"> IF(CSV_Data!A986=0,"",CSV_Data!E986)</f>
        <v/>
      </c>
      <c r="F986" s="17" t="str">
        <f xml:space="preserve"> IF(CSV_Data!A986=0,"",CSV_Data!F986)</f>
        <v/>
      </c>
      <c r="G986" s="17" t="str">
        <f xml:space="preserve"> IF(CSV_Data!A986=0,"",IF(CSV_Data!G986=0,0,IF(OR(CSV_Data!F986=7,CSV_Data!F986=8,CSV_Data!F986=9,CSV_Data!F986=10,CSV_Data!F986=11),Rates!$B$4,Rates!$B$3)))</f>
        <v/>
      </c>
      <c r="H986" s="17" t="str">
        <f xml:space="preserve"> IF(CSV_Data!A986=0,"",IF(CSV_Data!H986=1,Rates!$B$5,0))</f>
        <v/>
      </c>
      <c r="I986" s="17" t="str">
        <f xml:space="preserve"> IF(CSV_Data!A986=0,"",IF(CSV_Data!I986=1,Rates!$B$6,0))</f>
        <v/>
      </c>
      <c r="J986" s="17" t="str">
        <f xml:space="preserve"> IF(CSV_Data!J986=1,"Paid to LA","")</f>
        <v/>
      </c>
      <c r="K986" s="17" t="str">
        <f xml:space="preserve"> IF(CSV_Data!A986=0,"",CSV_Data!K986)</f>
        <v/>
      </c>
      <c r="L986" s="17" t="str">
        <f xml:space="preserve"> IF(CSV_Data!A986=0,"",CSV_Data!L986)</f>
        <v/>
      </c>
      <c r="M986" s="19" t="str">
        <f>IF(CSV_Data!A986=0,"",IF(J986="Paid to LA",0,MAX(G986,I986))+H986)</f>
        <v/>
      </c>
      <c r="N986" s="19" t="str">
        <f xml:space="preserve"> IF(CSV_Data!A986=0,"",M986*K986)</f>
        <v/>
      </c>
      <c r="O986" s="19" t="str">
        <f xml:space="preserve"> IF(CSV_Data!A986=0,"",L986-N986)</f>
        <v/>
      </c>
    </row>
    <row r="987" spans="1:15">
      <c r="A987" s="16" t="str">
        <f xml:space="preserve"> IF(CSV_Data!A987=0,"",CSV_Data!A987)</f>
        <v/>
      </c>
      <c r="B987" s="20" t="str">
        <f xml:space="preserve"> IF(CSV_Data!A987=0,"",CSV_Data!B987)</f>
        <v/>
      </c>
      <c r="C987" s="21" t="str">
        <f xml:space="preserve"> IF(CSV_Data!A987=0,"",CSV_Data!C987)</f>
        <v/>
      </c>
      <c r="D987" s="17" t="str">
        <f xml:space="preserve"> IF(CSV_Data!A987=0,"",CSV_Data!D987)</f>
        <v/>
      </c>
      <c r="E987" s="18" t="str">
        <f xml:space="preserve"> IF(CSV_Data!A987=0,"",CSV_Data!E987)</f>
        <v/>
      </c>
      <c r="F987" s="17" t="str">
        <f xml:space="preserve"> IF(CSV_Data!A987=0,"",CSV_Data!F987)</f>
        <v/>
      </c>
      <c r="G987" s="17" t="str">
        <f xml:space="preserve"> IF(CSV_Data!A987=0,"",IF(CSV_Data!G987=0,0,IF(OR(CSV_Data!F987=7,CSV_Data!F987=8,CSV_Data!F987=9,CSV_Data!F987=10,CSV_Data!F987=11),Rates!$B$4,Rates!$B$3)))</f>
        <v/>
      </c>
      <c r="H987" s="17" t="str">
        <f xml:space="preserve"> IF(CSV_Data!A987=0,"",IF(CSV_Data!H987=1,Rates!$B$5,0))</f>
        <v/>
      </c>
      <c r="I987" s="17" t="str">
        <f xml:space="preserve"> IF(CSV_Data!A987=0,"",IF(CSV_Data!I987=1,Rates!$B$6,0))</f>
        <v/>
      </c>
      <c r="J987" s="17" t="str">
        <f xml:space="preserve"> IF(CSV_Data!J987=1,"Paid to LA","")</f>
        <v/>
      </c>
      <c r="K987" s="17" t="str">
        <f xml:space="preserve"> IF(CSV_Data!A987=0,"",CSV_Data!K987)</f>
        <v/>
      </c>
      <c r="L987" s="17" t="str">
        <f xml:space="preserve"> IF(CSV_Data!A987=0,"",CSV_Data!L987)</f>
        <v/>
      </c>
      <c r="M987" s="19" t="str">
        <f>IF(CSV_Data!A987=0,"",IF(J987="Paid to LA",0,MAX(G987,I987))+H987)</f>
        <v/>
      </c>
      <c r="N987" s="19" t="str">
        <f xml:space="preserve"> IF(CSV_Data!A987=0,"",M987*K987)</f>
        <v/>
      </c>
      <c r="O987" s="19" t="str">
        <f xml:space="preserve"> IF(CSV_Data!A987=0,"",L987-N987)</f>
        <v/>
      </c>
    </row>
    <row r="988" spans="1:15">
      <c r="A988" s="16" t="str">
        <f xml:space="preserve"> IF(CSV_Data!A988=0,"",CSV_Data!A988)</f>
        <v/>
      </c>
      <c r="B988" s="20" t="str">
        <f xml:space="preserve"> IF(CSV_Data!A988=0,"",CSV_Data!B988)</f>
        <v/>
      </c>
      <c r="C988" s="21" t="str">
        <f xml:space="preserve"> IF(CSV_Data!A988=0,"",CSV_Data!C988)</f>
        <v/>
      </c>
      <c r="D988" s="17" t="str">
        <f xml:space="preserve"> IF(CSV_Data!A988=0,"",CSV_Data!D988)</f>
        <v/>
      </c>
      <c r="E988" s="18" t="str">
        <f xml:space="preserve"> IF(CSV_Data!A988=0,"",CSV_Data!E988)</f>
        <v/>
      </c>
      <c r="F988" s="17" t="str">
        <f xml:space="preserve"> IF(CSV_Data!A988=0,"",CSV_Data!F988)</f>
        <v/>
      </c>
      <c r="G988" s="17" t="str">
        <f xml:space="preserve"> IF(CSV_Data!A988=0,"",IF(CSV_Data!G988=0,0,IF(OR(CSV_Data!F988=7,CSV_Data!F988=8,CSV_Data!F988=9,CSV_Data!F988=10,CSV_Data!F988=11),Rates!$B$4,Rates!$B$3)))</f>
        <v/>
      </c>
      <c r="H988" s="17" t="str">
        <f xml:space="preserve"> IF(CSV_Data!A988=0,"",IF(CSV_Data!H988=1,Rates!$B$5,0))</f>
        <v/>
      </c>
      <c r="I988" s="17" t="str">
        <f xml:space="preserve"> IF(CSV_Data!A988=0,"",IF(CSV_Data!I988=1,Rates!$B$6,0))</f>
        <v/>
      </c>
      <c r="J988" s="17" t="str">
        <f xml:space="preserve"> IF(CSV_Data!J988=1,"Paid to LA","")</f>
        <v/>
      </c>
      <c r="K988" s="17" t="str">
        <f xml:space="preserve"> IF(CSV_Data!A988=0,"",CSV_Data!K988)</f>
        <v/>
      </c>
      <c r="L988" s="17" t="str">
        <f xml:space="preserve"> IF(CSV_Data!A988=0,"",CSV_Data!L988)</f>
        <v/>
      </c>
      <c r="M988" s="19" t="str">
        <f>IF(CSV_Data!A988=0,"",IF(J988="Paid to LA",0,MAX(G988,I988))+H988)</f>
        <v/>
      </c>
      <c r="N988" s="19" t="str">
        <f xml:space="preserve"> IF(CSV_Data!A988=0,"",M988*K988)</f>
        <v/>
      </c>
      <c r="O988" s="19" t="str">
        <f xml:space="preserve"> IF(CSV_Data!A988=0,"",L988-N988)</f>
        <v/>
      </c>
    </row>
    <row r="989" spans="1:15">
      <c r="A989" s="16" t="str">
        <f xml:space="preserve"> IF(CSV_Data!A989=0,"",CSV_Data!A989)</f>
        <v/>
      </c>
      <c r="B989" s="20" t="str">
        <f xml:space="preserve"> IF(CSV_Data!A989=0,"",CSV_Data!B989)</f>
        <v/>
      </c>
      <c r="C989" s="21" t="str">
        <f xml:space="preserve"> IF(CSV_Data!A989=0,"",CSV_Data!C989)</f>
        <v/>
      </c>
      <c r="D989" s="17" t="str">
        <f xml:space="preserve"> IF(CSV_Data!A989=0,"",CSV_Data!D989)</f>
        <v/>
      </c>
      <c r="E989" s="18" t="str">
        <f xml:space="preserve"> IF(CSV_Data!A989=0,"",CSV_Data!E989)</f>
        <v/>
      </c>
      <c r="F989" s="17" t="str">
        <f xml:space="preserve"> IF(CSV_Data!A989=0,"",CSV_Data!F989)</f>
        <v/>
      </c>
      <c r="G989" s="17" t="str">
        <f xml:space="preserve"> IF(CSV_Data!A989=0,"",IF(CSV_Data!G989=0,0,IF(OR(CSV_Data!F989=7,CSV_Data!F989=8,CSV_Data!F989=9,CSV_Data!F989=10,CSV_Data!F989=11),Rates!$B$4,Rates!$B$3)))</f>
        <v/>
      </c>
      <c r="H989" s="17" t="str">
        <f xml:space="preserve"> IF(CSV_Data!A989=0,"",IF(CSV_Data!H989=1,Rates!$B$5,0))</f>
        <v/>
      </c>
      <c r="I989" s="17" t="str">
        <f xml:space="preserve"> IF(CSV_Data!A989=0,"",IF(CSV_Data!I989=1,Rates!$B$6,0))</f>
        <v/>
      </c>
      <c r="J989" s="17" t="str">
        <f xml:space="preserve"> IF(CSV_Data!J989=1,"Paid to LA","")</f>
        <v/>
      </c>
      <c r="K989" s="17" t="str">
        <f xml:space="preserve"> IF(CSV_Data!A989=0,"",CSV_Data!K989)</f>
        <v/>
      </c>
      <c r="L989" s="17" t="str">
        <f xml:space="preserve"> IF(CSV_Data!A989=0,"",CSV_Data!L989)</f>
        <v/>
      </c>
      <c r="M989" s="19" t="str">
        <f>IF(CSV_Data!A989=0,"",IF(J989="Paid to LA",0,MAX(G989,I989))+H989)</f>
        <v/>
      </c>
      <c r="N989" s="19" t="str">
        <f xml:space="preserve"> IF(CSV_Data!A989=0,"",M989*K989)</f>
        <v/>
      </c>
      <c r="O989" s="19" t="str">
        <f xml:space="preserve"> IF(CSV_Data!A989=0,"",L989-N989)</f>
        <v/>
      </c>
    </row>
    <row r="990" spans="1:15">
      <c r="A990" s="16" t="str">
        <f xml:space="preserve"> IF(CSV_Data!A990=0,"",CSV_Data!A990)</f>
        <v/>
      </c>
      <c r="B990" s="20" t="str">
        <f xml:space="preserve"> IF(CSV_Data!A990=0,"",CSV_Data!B990)</f>
        <v/>
      </c>
      <c r="C990" s="21" t="str">
        <f xml:space="preserve"> IF(CSV_Data!A990=0,"",CSV_Data!C990)</f>
        <v/>
      </c>
      <c r="D990" s="17" t="str">
        <f xml:space="preserve"> IF(CSV_Data!A990=0,"",CSV_Data!D990)</f>
        <v/>
      </c>
      <c r="E990" s="18" t="str">
        <f xml:space="preserve"> IF(CSV_Data!A990=0,"",CSV_Data!E990)</f>
        <v/>
      </c>
      <c r="F990" s="17" t="str">
        <f xml:space="preserve"> IF(CSV_Data!A990=0,"",CSV_Data!F990)</f>
        <v/>
      </c>
      <c r="G990" s="17" t="str">
        <f xml:space="preserve"> IF(CSV_Data!A990=0,"",IF(CSV_Data!G990=0,0,IF(OR(CSV_Data!F990=7,CSV_Data!F990=8,CSV_Data!F990=9,CSV_Data!F990=10,CSV_Data!F990=11),Rates!$B$4,Rates!$B$3)))</f>
        <v/>
      </c>
      <c r="H990" s="17" t="str">
        <f xml:space="preserve"> IF(CSV_Data!A990=0,"",IF(CSV_Data!H990=1,Rates!$B$5,0))</f>
        <v/>
      </c>
      <c r="I990" s="17" t="str">
        <f xml:space="preserve"> IF(CSV_Data!A990=0,"",IF(CSV_Data!I990=1,Rates!$B$6,0))</f>
        <v/>
      </c>
      <c r="J990" s="17" t="str">
        <f xml:space="preserve"> IF(CSV_Data!J990=1,"Paid to LA","")</f>
        <v/>
      </c>
      <c r="K990" s="17" t="str">
        <f xml:space="preserve"> IF(CSV_Data!A990=0,"",CSV_Data!K990)</f>
        <v/>
      </c>
      <c r="L990" s="17" t="str">
        <f xml:space="preserve"> IF(CSV_Data!A990=0,"",CSV_Data!L990)</f>
        <v/>
      </c>
      <c r="M990" s="19" t="str">
        <f>IF(CSV_Data!A990=0,"",IF(J990="Paid to LA",0,MAX(G990,I990))+H990)</f>
        <v/>
      </c>
      <c r="N990" s="19" t="str">
        <f xml:space="preserve"> IF(CSV_Data!A990=0,"",M990*K990)</f>
        <v/>
      </c>
      <c r="O990" s="19" t="str">
        <f xml:space="preserve"> IF(CSV_Data!A990=0,"",L990-N990)</f>
        <v/>
      </c>
    </row>
    <row r="991" spans="1:15">
      <c r="A991" s="16" t="str">
        <f xml:space="preserve"> IF(CSV_Data!A991=0,"",CSV_Data!A991)</f>
        <v/>
      </c>
      <c r="B991" s="20" t="str">
        <f xml:space="preserve"> IF(CSV_Data!A991=0,"",CSV_Data!B991)</f>
        <v/>
      </c>
      <c r="C991" s="21" t="str">
        <f xml:space="preserve"> IF(CSV_Data!A991=0,"",CSV_Data!C991)</f>
        <v/>
      </c>
      <c r="D991" s="17" t="str">
        <f xml:space="preserve"> IF(CSV_Data!A991=0,"",CSV_Data!D991)</f>
        <v/>
      </c>
      <c r="E991" s="18" t="str">
        <f xml:space="preserve"> IF(CSV_Data!A991=0,"",CSV_Data!E991)</f>
        <v/>
      </c>
      <c r="F991" s="17" t="str">
        <f xml:space="preserve"> IF(CSV_Data!A991=0,"",CSV_Data!F991)</f>
        <v/>
      </c>
      <c r="G991" s="17" t="str">
        <f xml:space="preserve"> IF(CSV_Data!A991=0,"",IF(CSV_Data!G991=0,0,IF(OR(CSV_Data!F991=7,CSV_Data!F991=8,CSV_Data!F991=9,CSV_Data!F991=10,CSV_Data!F991=11),Rates!$B$4,Rates!$B$3)))</f>
        <v/>
      </c>
      <c r="H991" s="17" t="str">
        <f xml:space="preserve"> IF(CSV_Data!A991=0,"",IF(CSV_Data!H991=1,Rates!$B$5,0))</f>
        <v/>
      </c>
      <c r="I991" s="17" t="str">
        <f xml:space="preserve"> IF(CSV_Data!A991=0,"",IF(CSV_Data!I991=1,Rates!$B$6,0))</f>
        <v/>
      </c>
      <c r="J991" s="17" t="str">
        <f xml:space="preserve"> IF(CSV_Data!J991=1,"Paid to LA","")</f>
        <v/>
      </c>
      <c r="K991" s="17" t="str">
        <f xml:space="preserve"> IF(CSV_Data!A991=0,"",CSV_Data!K991)</f>
        <v/>
      </c>
      <c r="L991" s="17" t="str">
        <f xml:space="preserve"> IF(CSV_Data!A991=0,"",CSV_Data!L991)</f>
        <v/>
      </c>
      <c r="M991" s="19" t="str">
        <f>IF(CSV_Data!A991=0,"",IF(J991="Paid to LA",0,MAX(G991,I991))+H991)</f>
        <v/>
      </c>
      <c r="N991" s="19" t="str">
        <f xml:space="preserve"> IF(CSV_Data!A991=0,"",M991*K991)</f>
        <v/>
      </c>
      <c r="O991" s="19" t="str">
        <f xml:space="preserve"> IF(CSV_Data!A991=0,"",L991-N991)</f>
        <v/>
      </c>
    </row>
    <row r="992" spans="1:15">
      <c r="A992" s="16" t="str">
        <f xml:space="preserve"> IF(CSV_Data!A992=0,"",CSV_Data!A992)</f>
        <v/>
      </c>
      <c r="B992" s="20" t="str">
        <f xml:space="preserve"> IF(CSV_Data!A992=0,"",CSV_Data!B992)</f>
        <v/>
      </c>
      <c r="C992" s="21" t="str">
        <f xml:space="preserve"> IF(CSV_Data!A992=0,"",CSV_Data!C992)</f>
        <v/>
      </c>
      <c r="D992" s="17" t="str">
        <f xml:space="preserve"> IF(CSV_Data!A992=0,"",CSV_Data!D992)</f>
        <v/>
      </c>
      <c r="E992" s="18" t="str">
        <f xml:space="preserve"> IF(CSV_Data!A992=0,"",CSV_Data!E992)</f>
        <v/>
      </c>
      <c r="F992" s="17" t="str">
        <f xml:space="preserve"> IF(CSV_Data!A992=0,"",CSV_Data!F992)</f>
        <v/>
      </c>
      <c r="G992" s="17" t="str">
        <f xml:space="preserve"> IF(CSV_Data!A992=0,"",IF(CSV_Data!G992=0,0,IF(OR(CSV_Data!F992=7,CSV_Data!F992=8,CSV_Data!F992=9,CSV_Data!F992=10,CSV_Data!F992=11),Rates!$B$4,Rates!$B$3)))</f>
        <v/>
      </c>
      <c r="H992" s="17" t="str">
        <f xml:space="preserve"> IF(CSV_Data!A992=0,"",IF(CSV_Data!H992=1,Rates!$B$5,0))</f>
        <v/>
      </c>
      <c r="I992" s="17" t="str">
        <f xml:space="preserve"> IF(CSV_Data!A992=0,"",IF(CSV_Data!I992=1,Rates!$B$6,0))</f>
        <v/>
      </c>
      <c r="J992" s="17" t="str">
        <f xml:space="preserve"> IF(CSV_Data!J992=1,"Paid to LA","")</f>
        <v/>
      </c>
      <c r="K992" s="17" t="str">
        <f xml:space="preserve"> IF(CSV_Data!A992=0,"",CSV_Data!K992)</f>
        <v/>
      </c>
      <c r="L992" s="17" t="str">
        <f xml:space="preserve"> IF(CSV_Data!A992=0,"",CSV_Data!L992)</f>
        <v/>
      </c>
      <c r="M992" s="19" t="str">
        <f>IF(CSV_Data!A992=0,"",IF(J992="Paid to LA",0,MAX(G992,I992))+H992)</f>
        <v/>
      </c>
      <c r="N992" s="19" t="str">
        <f xml:space="preserve"> IF(CSV_Data!A992=0,"",M992*K992)</f>
        <v/>
      </c>
      <c r="O992" s="19" t="str">
        <f xml:space="preserve"> IF(CSV_Data!A992=0,"",L992-N992)</f>
        <v/>
      </c>
    </row>
    <row r="993" spans="1:15">
      <c r="A993" s="16" t="str">
        <f xml:space="preserve"> IF(CSV_Data!A993=0,"",CSV_Data!A993)</f>
        <v/>
      </c>
      <c r="B993" s="20" t="str">
        <f xml:space="preserve"> IF(CSV_Data!A993=0,"",CSV_Data!B993)</f>
        <v/>
      </c>
      <c r="C993" s="21" t="str">
        <f xml:space="preserve"> IF(CSV_Data!A993=0,"",CSV_Data!C993)</f>
        <v/>
      </c>
      <c r="D993" s="17" t="str">
        <f xml:space="preserve"> IF(CSV_Data!A993=0,"",CSV_Data!D993)</f>
        <v/>
      </c>
      <c r="E993" s="18" t="str">
        <f xml:space="preserve"> IF(CSV_Data!A993=0,"",CSV_Data!E993)</f>
        <v/>
      </c>
      <c r="F993" s="17" t="str">
        <f xml:space="preserve"> IF(CSV_Data!A993=0,"",CSV_Data!F993)</f>
        <v/>
      </c>
      <c r="G993" s="17" t="str">
        <f xml:space="preserve"> IF(CSV_Data!A993=0,"",IF(CSV_Data!G993=0,0,IF(OR(CSV_Data!F993=7,CSV_Data!F993=8,CSV_Data!F993=9,CSV_Data!F993=10,CSV_Data!F993=11),Rates!$B$4,Rates!$B$3)))</f>
        <v/>
      </c>
      <c r="H993" s="17" t="str">
        <f xml:space="preserve"> IF(CSV_Data!A993=0,"",IF(CSV_Data!H993=1,Rates!$B$5,0))</f>
        <v/>
      </c>
      <c r="I993" s="17" t="str">
        <f xml:space="preserve"> IF(CSV_Data!A993=0,"",IF(CSV_Data!I993=1,Rates!$B$6,0))</f>
        <v/>
      </c>
      <c r="J993" s="17" t="str">
        <f xml:space="preserve"> IF(CSV_Data!J993=1,"Paid to LA","")</f>
        <v/>
      </c>
      <c r="K993" s="17" t="str">
        <f xml:space="preserve"> IF(CSV_Data!A993=0,"",CSV_Data!K993)</f>
        <v/>
      </c>
      <c r="L993" s="17" t="str">
        <f xml:space="preserve"> IF(CSV_Data!A993=0,"",CSV_Data!L993)</f>
        <v/>
      </c>
      <c r="M993" s="19" t="str">
        <f>IF(CSV_Data!A993=0,"",IF(J993="Paid to LA",0,MAX(G993,I993))+H993)</f>
        <v/>
      </c>
      <c r="N993" s="19" t="str">
        <f xml:space="preserve"> IF(CSV_Data!A993=0,"",M993*K993)</f>
        <v/>
      </c>
      <c r="O993" s="19" t="str">
        <f xml:space="preserve"> IF(CSV_Data!A993=0,"",L993-N993)</f>
        <v/>
      </c>
    </row>
    <row r="994" spans="1:15">
      <c r="A994" s="16" t="str">
        <f xml:space="preserve"> IF(CSV_Data!A994=0,"",CSV_Data!A994)</f>
        <v/>
      </c>
      <c r="B994" s="20" t="str">
        <f xml:space="preserve"> IF(CSV_Data!A994=0,"",CSV_Data!B994)</f>
        <v/>
      </c>
      <c r="C994" s="21" t="str">
        <f xml:space="preserve"> IF(CSV_Data!A994=0,"",CSV_Data!C994)</f>
        <v/>
      </c>
      <c r="D994" s="17" t="str">
        <f xml:space="preserve"> IF(CSV_Data!A994=0,"",CSV_Data!D994)</f>
        <v/>
      </c>
      <c r="E994" s="18" t="str">
        <f xml:space="preserve"> IF(CSV_Data!A994=0,"",CSV_Data!E994)</f>
        <v/>
      </c>
      <c r="F994" s="17" t="str">
        <f xml:space="preserve"> IF(CSV_Data!A994=0,"",CSV_Data!F994)</f>
        <v/>
      </c>
      <c r="G994" s="17" t="str">
        <f xml:space="preserve"> IF(CSV_Data!A994=0,"",IF(CSV_Data!G994=0,0,IF(OR(CSV_Data!F994=7,CSV_Data!F994=8,CSV_Data!F994=9,CSV_Data!F994=10,CSV_Data!F994=11),Rates!$B$4,Rates!$B$3)))</f>
        <v/>
      </c>
      <c r="H994" s="17" t="str">
        <f xml:space="preserve"> IF(CSV_Data!A994=0,"",IF(CSV_Data!H994=1,Rates!$B$5,0))</f>
        <v/>
      </c>
      <c r="I994" s="17" t="str">
        <f xml:space="preserve"> IF(CSV_Data!A994=0,"",IF(CSV_Data!I994=1,Rates!$B$6,0))</f>
        <v/>
      </c>
      <c r="J994" s="17" t="str">
        <f xml:space="preserve"> IF(CSV_Data!J994=1,"Paid to LA","")</f>
        <v/>
      </c>
      <c r="K994" s="17" t="str">
        <f xml:space="preserve"> IF(CSV_Data!A994=0,"",CSV_Data!K994)</f>
        <v/>
      </c>
      <c r="L994" s="17" t="str">
        <f xml:space="preserve"> IF(CSV_Data!A994=0,"",CSV_Data!L994)</f>
        <v/>
      </c>
      <c r="M994" s="19" t="str">
        <f>IF(CSV_Data!A994=0,"",IF(J994="Paid to LA",0,MAX(G994,I994))+H994)</f>
        <v/>
      </c>
      <c r="N994" s="19" t="str">
        <f xml:space="preserve"> IF(CSV_Data!A994=0,"",M994*K994)</f>
        <v/>
      </c>
      <c r="O994" s="19" t="str">
        <f xml:space="preserve"> IF(CSV_Data!A994=0,"",L994-N994)</f>
        <v/>
      </c>
    </row>
    <row r="995" spans="1:15">
      <c r="A995" s="16" t="str">
        <f xml:space="preserve"> IF(CSV_Data!A995=0,"",CSV_Data!A995)</f>
        <v/>
      </c>
      <c r="B995" s="20" t="str">
        <f xml:space="preserve"> IF(CSV_Data!A995=0,"",CSV_Data!B995)</f>
        <v/>
      </c>
      <c r="C995" s="21" t="str">
        <f xml:space="preserve"> IF(CSV_Data!A995=0,"",CSV_Data!C995)</f>
        <v/>
      </c>
      <c r="D995" s="17" t="str">
        <f xml:space="preserve"> IF(CSV_Data!A995=0,"",CSV_Data!D995)</f>
        <v/>
      </c>
      <c r="E995" s="18" t="str">
        <f xml:space="preserve"> IF(CSV_Data!A995=0,"",CSV_Data!E995)</f>
        <v/>
      </c>
      <c r="F995" s="17" t="str">
        <f xml:space="preserve"> IF(CSV_Data!A995=0,"",CSV_Data!F995)</f>
        <v/>
      </c>
      <c r="G995" s="17" t="str">
        <f xml:space="preserve"> IF(CSV_Data!A995=0,"",IF(CSV_Data!G995=0,0,IF(OR(CSV_Data!F995=7,CSV_Data!F995=8,CSV_Data!F995=9,CSV_Data!F995=10,CSV_Data!F995=11),Rates!$B$4,Rates!$B$3)))</f>
        <v/>
      </c>
      <c r="H995" s="17" t="str">
        <f xml:space="preserve"> IF(CSV_Data!A995=0,"",IF(CSV_Data!H995=1,Rates!$B$5,0))</f>
        <v/>
      </c>
      <c r="I995" s="17" t="str">
        <f xml:space="preserve"> IF(CSV_Data!A995=0,"",IF(CSV_Data!I995=1,Rates!$B$6,0))</f>
        <v/>
      </c>
      <c r="J995" s="17" t="str">
        <f xml:space="preserve"> IF(CSV_Data!J995=1,"Paid to LA","")</f>
        <v/>
      </c>
      <c r="K995" s="17" t="str">
        <f xml:space="preserve"> IF(CSV_Data!A995=0,"",CSV_Data!K995)</f>
        <v/>
      </c>
      <c r="L995" s="17" t="str">
        <f xml:space="preserve"> IF(CSV_Data!A995=0,"",CSV_Data!L995)</f>
        <v/>
      </c>
      <c r="M995" s="19" t="str">
        <f>IF(CSV_Data!A995=0,"",IF(J995="Paid to LA",0,MAX(G995,I995))+H995)</f>
        <v/>
      </c>
      <c r="N995" s="19" t="str">
        <f xml:space="preserve"> IF(CSV_Data!A995=0,"",M995*K995)</f>
        <v/>
      </c>
      <c r="O995" s="19" t="str">
        <f xml:space="preserve"> IF(CSV_Data!A995=0,"",L995-N995)</f>
        <v/>
      </c>
    </row>
    <row r="996" spans="1:15">
      <c r="A996" s="16" t="str">
        <f xml:space="preserve"> IF(CSV_Data!A996=0,"",CSV_Data!A996)</f>
        <v/>
      </c>
      <c r="B996" s="20" t="str">
        <f xml:space="preserve"> IF(CSV_Data!A996=0,"",CSV_Data!B996)</f>
        <v/>
      </c>
      <c r="C996" s="21" t="str">
        <f xml:space="preserve"> IF(CSV_Data!A996=0,"",CSV_Data!C996)</f>
        <v/>
      </c>
      <c r="D996" s="17" t="str">
        <f xml:space="preserve"> IF(CSV_Data!A996=0,"",CSV_Data!D996)</f>
        <v/>
      </c>
      <c r="E996" s="18" t="str">
        <f xml:space="preserve"> IF(CSV_Data!A996=0,"",CSV_Data!E996)</f>
        <v/>
      </c>
      <c r="F996" s="17" t="str">
        <f xml:space="preserve"> IF(CSV_Data!A996=0,"",CSV_Data!F996)</f>
        <v/>
      </c>
      <c r="G996" s="17" t="str">
        <f xml:space="preserve"> IF(CSV_Data!A996=0,"",IF(CSV_Data!G996=0,0,IF(OR(CSV_Data!F996=7,CSV_Data!F996=8,CSV_Data!F996=9,CSV_Data!F996=10,CSV_Data!F996=11),Rates!$B$4,Rates!$B$3)))</f>
        <v/>
      </c>
      <c r="H996" s="17" t="str">
        <f xml:space="preserve"> IF(CSV_Data!A996=0,"",IF(CSV_Data!H996=1,Rates!$B$5,0))</f>
        <v/>
      </c>
      <c r="I996" s="17" t="str">
        <f xml:space="preserve"> IF(CSV_Data!A996=0,"",IF(CSV_Data!I996=1,Rates!$B$6,0))</f>
        <v/>
      </c>
      <c r="J996" s="17" t="str">
        <f xml:space="preserve"> IF(CSV_Data!J996=1,"Paid to LA","")</f>
        <v/>
      </c>
      <c r="K996" s="17" t="str">
        <f xml:space="preserve"> IF(CSV_Data!A996=0,"",CSV_Data!K996)</f>
        <v/>
      </c>
      <c r="L996" s="17" t="str">
        <f xml:space="preserve"> IF(CSV_Data!A996=0,"",CSV_Data!L996)</f>
        <v/>
      </c>
      <c r="M996" s="19" t="str">
        <f>IF(CSV_Data!A996=0,"",IF(J996="Paid to LA",0,MAX(G996,I996))+H996)</f>
        <v/>
      </c>
      <c r="N996" s="19" t="str">
        <f xml:space="preserve"> IF(CSV_Data!A996=0,"",M996*K996)</f>
        <v/>
      </c>
      <c r="O996" s="19" t="str">
        <f xml:space="preserve"> IF(CSV_Data!A996=0,"",L996-N996)</f>
        <v/>
      </c>
    </row>
    <row r="997" spans="1:15">
      <c r="A997" s="16" t="str">
        <f xml:space="preserve"> IF(CSV_Data!A997=0,"",CSV_Data!A997)</f>
        <v/>
      </c>
      <c r="B997" s="20" t="str">
        <f xml:space="preserve"> IF(CSV_Data!A997=0,"",CSV_Data!B997)</f>
        <v/>
      </c>
      <c r="C997" s="21" t="str">
        <f xml:space="preserve"> IF(CSV_Data!A997=0,"",CSV_Data!C997)</f>
        <v/>
      </c>
      <c r="D997" s="17" t="str">
        <f xml:space="preserve"> IF(CSV_Data!A997=0,"",CSV_Data!D997)</f>
        <v/>
      </c>
      <c r="E997" s="18" t="str">
        <f xml:space="preserve"> IF(CSV_Data!A997=0,"",CSV_Data!E997)</f>
        <v/>
      </c>
      <c r="F997" s="17" t="str">
        <f xml:space="preserve"> IF(CSV_Data!A997=0,"",CSV_Data!F997)</f>
        <v/>
      </c>
      <c r="G997" s="17" t="str">
        <f xml:space="preserve"> IF(CSV_Data!A997=0,"",IF(CSV_Data!G997=0,0,IF(OR(CSV_Data!F997=7,CSV_Data!F997=8,CSV_Data!F997=9,CSV_Data!F997=10,CSV_Data!F997=11),Rates!$B$4,Rates!$B$3)))</f>
        <v/>
      </c>
      <c r="H997" s="17" t="str">
        <f xml:space="preserve"> IF(CSV_Data!A997=0,"",IF(CSV_Data!H997=1,Rates!$B$5,0))</f>
        <v/>
      </c>
      <c r="I997" s="17" t="str">
        <f xml:space="preserve"> IF(CSV_Data!A997=0,"",IF(CSV_Data!I997=1,Rates!$B$6,0))</f>
        <v/>
      </c>
      <c r="J997" s="17" t="str">
        <f xml:space="preserve"> IF(CSV_Data!J997=1,"Paid to LA","")</f>
        <v/>
      </c>
      <c r="K997" s="17" t="str">
        <f xml:space="preserve"> IF(CSV_Data!A997=0,"",CSV_Data!K997)</f>
        <v/>
      </c>
      <c r="L997" s="17" t="str">
        <f xml:space="preserve"> IF(CSV_Data!A997=0,"",CSV_Data!L997)</f>
        <v/>
      </c>
      <c r="M997" s="19" t="str">
        <f>IF(CSV_Data!A997=0,"",IF(J997="Paid to LA",0,MAX(G997,I997))+H997)</f>
        <v/>
      </c>
      <c r="N997" s="19" t="str">
        <f xml:space="preserve"> IF(CSV_Data!A997=0,"",M997*K997)</f>
        <v/>
      </c>
      <c r="O997" s="19" t="str">
        <f xml:space="preserve"> IF(CSV_Data!A997=0,"",L997-N997)</f>
        <v/>
      </c>
    </row>
    <row r="998" spans="1:15">
      <c r="A998" s="16" t="str">
        <f xml:space="preserve"> IF(CSV_Data!A998=0,"",CSV_Data!A998)</f>
        <v/>
      </c>
      <c r="B998" s="20" t="str">
        <f xml:space="preserve"> IF(CSV_Data!A998=0,"",CSV_Data!B998)</f>
        <v/>
      </c>
      <c r="C998" s="21" t="str">
        <f xml:space="preserve"> IF(CSV_Data!A998=0,"",CSV_Data!C998)</f>
        <v/>
      </c>
      <c r="D998" s="17" t="str">
        <f xml:space="preserve"> IF(CSV_Data!A998=0,"",CSV_Data!D998)</f>
        <v/>
      </c>
      <c r="E998" s="18" t="str">
        <f xml:space="preserve"> IF(CSV_Data!A998=0,"",CSV_Data!E998)</f>
        <v/>
      </c>
      <c r="F998" s="17" t="str">
        <f xml:space="preserve"> IF(CSV_Data!A998=0,"",CSV_Data!F998)</f>
        <v/>
      </c>
      <c r="G998" s="17" t="str">
        <f xml:space="preserve"> IF(CSV_Data!A998=0,"",IF(CSV_Data!G998=0,0,IF(OR(CSV_Data!F998=7,CSV_Data!F998=8,CSV_Data!F998=9,CSV_Data!F998=10,CSV_Data!F998=11),Rates!$B$4,Rates!$B$3)))</f>
        <v/>
      </c>
      <c r="H998" s="17" t="str">
        <f xml:space="preserve"> IF(CSV_Data!A998=0,"",IF(CSV_Data!H998=1,Rates!$B$5,0))</f>
        <v/>
      </c>
      <c r="I998" s="17" t="str">
        <f xml:space="preserve"> IF(CSV_Data!A998=0,"",IF(CSV_Data!I998=1,Rates!$B$6,0))</f>
        <v/>
      </c>
      <c r="J998" s="17" t="str">
        <f xml:space="preserve"> IF(CSV_Data!J998=1,"Paid to LA","")</f>
        <v/>
      </c>
      <c r="K998" s="17" t="str">
        <f xml:space="preserve"> IF(CSV_Data!A998=0,"",CSV_Data!K998)</f>
        <v/>
      </c>
      <c r="L998" s="17" t="str">
        <f xml:space="preserve"> IF(CSV_Data!A998=0,"",CSV_Data!L998)</f>
        <v/>
      </c>
      <c r="M998" s="19" t="str">
        <f>IF(CSV_Data!A998=0,"",IF(J998="Paid to LA",0,MAX(G998,I998))+H998)</f>
        <v/>
      </c>
      <c r="N998" s="19" t="str">
        <f xml:space="preserve"> IF(CSV_Data!A998=0,"",M998*K998)</f>
        <v/>
      </c>
      <c r="O998" s="19" t="str">
        <f xml:space="preserve"> IF(CSV_Data!A998=0,"",L998-N998)</f>
        <v/>
      </c>
    </row>
    <row r="999" spans="1:15">
      <c r="A999" s="16" t="str">
        <f xml:space="preserve"> IF(CSV_Data!A999=0,"",CSV_Data!A999)</f>
        <v/>
      </c>
      <c r="B999" s="20" t="str">
        <f xml:space="preserve"> IF(CSV_Data!A999=0,"",CSV_Data!B999)</f>
        <v/>
      </c>
      <c r="C999" s="21" t="str">
        <f xml:space="preserve"> IF(CSV_Data!A999=0,"",CSV_Data!C999)</f>
        <v/>
      </c>
      <c r="D999" s="17" t="str">
        <f xml:space="preserve"> IF(CSV_Data!A999=0,"",CSV_Data!D999)</f>
        <v/>
      </c>
      <c r="E999" s="18" t="str">
        <f xml:space="preserve"> IF(CSV_Data!A999=0,"",CSV_Data!E999)</f>
        <v/>
      </c>
      <c r="F999" s="17" t="str">
        <f xml:space="preserve"> IF(CSV_Data!A999=0,"",CSV_Data!F999)</f>
        <v/>
      </c>
      <c r="G999" s="17" t="str">
        <f xml:space="preserve"> IF(CSV_Data!A999=0,"",IF(CSV_Data!G999=0,0,IF(OR(CSV_Data!F999=7,CSV_Data!F999=8,CSV_Data!F999=9,CSV_Data!F999=10,CSV_Data!F999=11),Rates!$B$4,Rates!$B$3)))</f>
        <v/>
      </c>
      <c r="H999" s="17" t="str">
        <f xml:space="preserve"> IF(CSV_Data!A999=0,"",IF(CSV_Data!H999=1,Rates!$B$5,0))</f>
        <v/>
      </c>
      <c r="I999" s="17" t="str">
        <f xml:space="preserve"> IF(CSV_Data!A999=0,"",IF(CSV_Data!I999=1,Rates!$B$6,0))</f>
        <v/>
      </c>
      <c r="J999" s="17" t="str">
        <f xml:space="preserve"> IF(CSV_Data!J999=1,"Paid to LA","")</f>
        <v/>
      </c>
      <c r="K999" s="17" t="str">
        <f xml:space="preserve"> IF(CSV_Data!A999=0,"",CSV_Data!K999)</f>
        <v/>
      </c>
      <c r="L999" s="17" t="str">
        <f xml:space="preserve"> IF(CSV_Data!A999=0,"",CSV_Data!L999)</f>
        <v/>
      </c>
      <c r="M999" s="19" t="str">
        <f>IF(CSV_Data!A999=0,"",IF(J999="Paid to LA",0,MAX(G999,I999))+H999)</f>
        <v/>
      </c>
      <c r="N999" s="19" t="str">
        <f xml:space="preserve"> IF(CSV_Data!A999=0,"",M999*K999)</f>
        <v/>
      </c>
      <c r="O999" s="19" t="str">
        <f xml:space="preserve"> IF(CSV_Data!A999=0,"",L999-N999)</f>
        <v/>
      </c>
    </row>
    <row r="1000" spans="1:15">
      <c r="A1000" s="16" t="str">
        <f xml:space="preserve"> IF(CSV_Data!A1000=0,"",CSV_Data!A1000)</f>
        <v/>
      </c>
      <c r="B1000" s="20" t="str">
        <f xml:space="preserve"> IF(CSV_Data!A1000=0,"",CSV_Data!B1000)</f>
        <v/>
      </c>
      <c r="C1000" s="21" t="str">
        <f xml:space="preserve"> IF(CSV_Data!A1000=0,"",CSV_Data!C1000)</f>
        <v/>
      </c>
      <c r="D1000" s="17" t="str">
        <f xml:space="preserve"> IF(CSV_Data!A1000=0,"",CSV_Data!D1000)</f>
        <v/>
      </c>
      <c r="E1000" s="18" t="str">
        <f xml:space="preserve"> IF(CSV_Data!A1000=0,"",CSV_Data!E1000)</f>
        <v/>
      </c>
      <c r="F1000" s="17" t="str">
        <f xml:space="preserve"> IF(CSV_Data!A1000=0,"",CSV_Data!F1000)</f>
        <v/>
      </c>
      <c r="G1000" s="17" t="str">
        <f xml:space="preserve"> IF(CSV_Data!A1000=0,"",IF(CSV_Data!G1000=0,0,IF(OR(CSV_Data!F1000=7,CSV_Data!F1000=8,CSV_Data!F1000=9,CSV_Data!F1000=10,CSV_Data!F1000=11),Rates!$B$4,Rates!$B$3)))</f>
        <v/>
      </c>
      <c r="H1000" s="17" t="str">
        <f xml:space="preserve"> IF(CSV_Data!A1000=0,"",IF(CSV_Data!H1000=1,Rates!$B$5,0))</f>
        <v/>
      </c>
      <c r="I1000" s="17" t="str">
        <f xml:space="preserve"> IF(CSV_Data!A1000=0,"",IF(CSV_Data!I1000=1,Rates!$B$6,0))</f>
        <v/>
      </c>
      <c r="J1000" s="17" t="str">
        <f xml:space="preserve"> IF(CSV_Data!J1000=1,"Paid to LA","")</f>
        <v/>
      </c>
      <c r="K1000" s="17" t="str">
        <f xml:space="preserve"> IF(CSV_Data!A1000=0,"",CSV_Data!K1000)</f>
        <v/>
      </c>
      <c r="L1000" s="17" t="str">
        <f xml:space="preserve"> IF(CSV_Data!A1000=0,"",CSV_Data!L1000)</f>
        <v/>
      </c>
      <c r="M1000" s="19" t="str">
        <f>IF(CSV_Data!A1000=0,"",IF(J1000="Paid to LA",0,MAX(G1000,I1000))+H1000)</f>
        <v/>
      </c>
      <c r="N1000" s="19" t="str">
        <f xml:space="preserve"> IF(CSV_Data!A1000=0,"",M1000*K1000)</f>
        <v/>
      </c>
      <c r="O1000" s="19" t="str">
        <f xml:space="preserve"> IF(CSV_Data!A1000=0,"",L1000-N1000)</f>
        <v/>
      </c>
    </row>
    <row r="1001" spans="1:15">
      <c r="A1001" s="16" t="str">
        <f xml:space="preserve"> IF(CSV_Data!A1001=0,"",CSV_Data!A1001)</f>
        <v/>
      </c>
      <c r="B1001" s="20" t="str">
        <f xml:space="preserve"> IF(CSV_Data!A1001=0,"",CSV_Data!B1001)</f>
        <v/>
      </c>
      <c r="C1001" s="21" t="str">
        <f xml:space="preserve"> IF(CSV_Data!A1001=0,"",CSV_Data!C1001)</f>
        <v/>
      </c>
      <c r="D1001" s="17" t="str">
        <f xml:space="preserve"> IF(CSV_Data!A1001=0,"",CSV_Data!D1001)</f>
        <v/>
      </c>
      <c r="E1001" s="18" t="str">
        <f xml:space="preserve"> IF(CSV_Data!A1001=0,"",CSV_Data!E1001)</f>
        <v/>
      </c>
      <c r="F1001" s="17" t="str">
        <f xml:space="preserve"> IF(CSV_Data!A1001=0,"",CSV_Data!F1001)</f>
        <v/>
      </c>
      <c r="G1001" s="17" t="str">
        <f xml:space="preserve"> IF(CSV_Data!A1001=0,"",IF(CSV_Data!G1001=0,0,IF(OR(CSV_Data!F1001=7,CSV_Data!F1001=8,CSV_Data!F1001=9,CSV_Data!F1001=10,CSV_Data!F1001=11),Rates!$B$4,Rates!$B$3)))</f>
        <v/>
      </c>
      <c r="H1001" s="17" t="str">
        <f xml:space="preserve"> IF(CSV_Data!A1001=0,"",IF(CSV_Data!H1001=1,Rates!$B$5,0))</f>
        <v/>
      </c>
      <c r="I1001" s="17" t="str">
        <f xml:space="preserve"> IF(CSV_Data!A1001=0,"",IF(CSV_Data!I1001=1,Rates!$B$6,0))</f>
        <v/>
      </c>
      <c r="J1001" s="17" t="str">
        <f xml:space="preserve"> IF(CSV_Data!J1001=1,"Paid to LA","")</f>
        <v/>
      </c>
      <c r="K1001" s="17" t="str">
        <f xml:space="preserve"> IF(CSV_Data!A1001=0,"",CSV_Data!K1001)</f>
        <v/>
      </c>
      <c r="L1001" s="17" t="str">
        <f xml:space="preserve"> IF(CSV_Data!A1001=0,"",CSV_Data!L1001)</f>
        <v/>
      </c>
      <c r="M1001" s="19" t="str">
        <f>IF(CSV_Data!A1001=0,"",IF(J1001="Paid to LA",0,MAX(G1001,I1001))+H1001)</f>
        <v/>
      </c>
      <c r="N1001" s="19" t="str">
        <f xml:space="preserve"> IF(CSV_Data!A1001=0,"",M1001*K1001)</f>
        <v/>
      </c>
      <c r="O1001" s="19" t="str">
        <f xml:space="preserve"> IF(CSV_Data!A1001=0,"",L1001-N1001)</f>
        <v/>
      </c>
    </row>
  </sheetData>
  <sheetProtection sheet="1" objects="1" scenarios="1"/>
  <conditionalFormatting sqref="J2:J1001">
    <cfRule type="cellIs" dxfId="5" priority="8" operator="equal">
      <formula>"Paid to LA"</formula>
    </cfRule>
  </conditionalFormatting>
  <conditionalFormatting sqref="O2:O1001">
    <cfRule type="containsBlanks" dxfId="4" priority="1">
      <formula>LEN(TRIM(O2))=0</formula>
    </cfRule>
    <cfRule type="cellIs" dxfId="3" priority="2" operator="greaterThan">
      <formula>0</formula>
    </cfRule>
    <cfRule type="cellIs" dxfId="2" priority="1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showGridLines="0" showRowColHeaders="0" workbookViewId="0">
      <selection activeCell="B1" sqref="B1"/>
    </sheetView>
  </sheetViews>
  <sheetFormatPr defaultRowHeight="14.25"/>
  <cols>
    <col min="1" max="1" width="3.7109375" customWidth="1"/>
    <col min="2" max="2" width="63.85546875" customWidth="1"/>
  </cols>
  <sheetData>
    <row r="1" spans="2:3" ht="28.5">
      <c r="B1" s="6" t="s">
        <v>30</v>
      </c>
    </row>
    <row r="2" spans="2:3" ht="14.65" thickBot="1"/>
    <row r="3" spans="2:3" ht="14.65" thickTop="1">
      <c r="B3" s="7" t="s">
        <v>31</v>
      </c>
      <c r="C3" s="8">
        <f ca="1" xml:space="preserve"> SUM(CSV_Data!G2:'CSV_Data'!G1001)</f>
        <v>0</v>
      </c>
    </row>
    <row r="4" spans="2:3" ht="14.65" thickBot="1">
      <c r="B4" s="9" t="s">
        <v>32</v>
      </c>
      <c r="C4" s="10">
        <f ca="1" xml:space="preserve"> SUM(Calculation!G2:'Calculation'!G1001)</f>
        <v>0</v>
      </c>
    </row>
    <row r="5" spans="2:3" ht="15" thickTop="1" thickBot="1"/>
    <row r="6" spans="2:3" ht="14.65" thickTop="1">
      <c r="B6" s="7" t="s">
        <v>33</v>
      </c>
      <c r="C6" s="8">
        <f ca="1" xml:space="preserve"> SUM(CSV_Data!H2:'CSV_Data'!H1001)</f>
        <v>0</v>
      </c>
    </row>
    <row r="7" spans="2:3" ht="14.65" thickBot="1">
      <c r="B7" s="9" t="s">
        <v>34</v>
      </c>
      <c r="C7" s="10">
        <f ca="1" xml:space="preserve"> SUM(Calculation!H2:'Calculation'!H1001)</f>
        <v>0</v>
      </c>
    </row>
    <row r="8" spans="2:3" ht="15" thickTop="1" thickBot="1"/>
    <row r="9" spans="2:3" ht="14.65" thickTop="1">
      <c r="B9" s="7" t="s">
        <v>35</v>
      </c>
      <c r="C9" s="8">
        <f ca="1" xml:space="preserve"> SUM(CSV_Data!I2:'CSV_Data'!I1001)</f>
        <v>0</v>
      </c>
    </row>
    <row r="10" spans="2:3" ht="14.65" thickBot="1">
      <c r="B10" s="9" t="s">
        <v>36</v>
      </c>
      <c r="C10" s="10">
        <f ca="1" xml:space="preserve"> SUM(Calculation!I2:'Calculation'!I1001)</f>
        <v>0</v>
      </c>
    </row>
    <row r="11" spans="2:3" ht="15" thickTop="1" thickBot="1"/>
    <row r="12" spans="2:3" ht="15" thickTop="1" thickBot="1">
      <c r="B12" s="11" t="s">
        <v>37</v>
      </c>
      <c r="C12" s="12">
        <f ca="1" xml:space="preserve"> SUM(CSV_Data!J2:'CSV_Data'!J1001)</f>
        <v>0</v>
      </c>
    </row>
    <row r="13" spans="2:3" ht="15" thickTop="1" thickBot="1"/>
    <row r="14" spans="2:3" ht="14.65" thickTop="1">
      <c r="B14" s="7" t="s">
        <v>38</v>
      </c>
      <c r="C14" s="8">
        <f ca="1" xml:space="preserve"> SUM(CSV_Data!L2:'CSV_Data'!L1001)</f>
        <v>0</v>
      </c>
    </row>
    <row r="15" spans="2:3">
      <c r="B15" s="13" t="s">
        <v>39</v>
      </c>
      <c r="C15" s="14">
        <f ca="1" xml:space="preserve"> SUM(Calculation!M2:'Calculation'!M1001)</f>
        <v>0</v>
      </c>
    </row>
    <row r="16" spans="2:3">
      <c r="B16" s="13" t="s">
        <v>40</v>
      </c>
      <c r="C16" s="14">
        <f ca="1" xml:space="preserve"> SUM(Calculation!N2:'Calculation'!N1001)</f>
        <v>0</v>
      </c>
    </row>
    <row r="17" spans="2:3" ht="14.65" thickBot="1">
      <c r="B17" s="9" t="s">
        <v>41</v>
      </c>
      <c r="C17" s="10">
        <f ca="1" xml:space="preserve"> SUM(Calculation!O2:'Calculation'!O1001)</f>
        <v>0</v>
      </c>
    </row>
    <row r="18" spans="2:3" ht="14.65" thickTop="1"/>
  </sheetData>
  <sheetProtection sheet="1" objects="1" scenarios="1" selectLockedCells="1" selectUnlockedCells="1"/>
  <conditionalFormatting sqref="C17">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showRowColHeaders="0" workbookViewId="0"/>
  </sheetViews>
  <sheetFormatPr defaultRowHeight="14.25"/>
  <cols>
    <col min="1" max="1" width="29.5703125" customWidth="1"/>
  </cols>
  <sheetData>
    <row r="1" spans="1:2" ht="28.5">
      <c r="A1" s="6" t="s">
        <v>42</v>
      </c>
    </row>
    <row r="3" spans="1:2">
      <c r="A3" s="4" t="s">
        <v>43</v>
      </c>
      <c r="B3" s="3">
        <v>1320</v>
      </c>
    </row>
    <row r="4" spans="1:2">
      <c r="A4" s="4" t="s">
        <v>44</v>
      </c>
      <c r="B4" s="3">
        <v>935</v>
      </c>
    </row>
    <row r="5" spans="1:2">
      <c r="A5" s="4" t="s">
        <v>22</v>
      </c>
      <c r="B5" s="3">
        <v>300</v>
      </c>
    </row>
    <row r="6" spans="1:2">
      <c r="A6" s="4" t="s">
        <v>23</v>
      </c>
      <c r="B6" s="3">
        <v>1900</v>
      </c>
    </row>
  </sheetData>
  <sheetProtection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33"/>
  <sheetViews>
    <sheetView zoomScale="70" zoomScaleNormal="70" workbookViewId="0"/>
  </sheetViews>
  <sheetFormatPr defaultRowHeight="14.25"/>
  <cols>
    <col min="1" max="1" width="19.140625" customWidth="1"/>
    <col min="2" max="2" width="17.42578125" customWidth="1"/>
    <col min="3" max="3" width="15.28515625" customWidth="1"/>
    <col min="4" max="4" width="8.7109375" customWidth="1"/>
    <col min="5" max="6" width="12.140625" customWidth="1"/>
    <col min="7" max="7" width="20.85546875" bestFit="1" customWidth="1"/>
    <col min="8" max="8" width="16.7109375" bestFit="1" customWidth="1"/>
    <col min="9" max="9" width="18.140625" bestFit="1" customWidth="1"/>
    <col min="10" max="10" width="13.5703125" bestFit="1" customWidth="1"/>
    <col min="11" max="11" width="17.7109375" customWidth="1"/>
    <col min="12" max="12" width="26.85546875" customWidth="1"/>
    <col min="13" max="13" width="26" customWidth="1"/>
    <col min="14" max="14" width="25" customWidth="1"/>
  </cols>
  <sheetData>
    <row r="1" spans="1:14">
      <c r="A1" t="s">
        <v>15</v>
      </c>
      <c r="B1" t="s">
        <v>16</v>
      </c>
      <c r="C1" t="s">
        <v>17</v>
      </c>
      <c r="D1" t="s">
        <v>18</v>
      </c>
      <c r="E1" t="s">
        <v>19</v>
      </c>
      <c r="F1" t="s">
        <v>45</v>
      </c>
      <c r="G1" t="s">
        <v>21</v>
      </c>
      <c r="H1" t="s">
        <v>46</v>
      </c>
      <c r="I1" t="s">
        <v>47</v>
      </c>
      <c r="J1" t="s">
        <v>48</v>
      </c>
      <c r="K1" t="s">
        <v>49</v>
      </c>
      <c r="L1" t="s">
        <v>50</v>
      </c>
      <c r="M1" t="s">
        <v>51</v>
      </c>
      <c r="N1" t="s">
        <v>52</v>
      </c>
    </row>
    <row r="2" spans="1:14">
      <c r="E2" s="1"/>
      <c r="M2" s="1"/>
      <c r="N2" s="1"/>
    </row>
    <row r="3" spans="1:14">
      <c r="E3" s="1"/>
      <c r="M3" s="1"/>
      <c r="N3" s="1"/>
    </row>
    <row r="4" spans="1:14">
      <c r="E4" s="1"/>
      <c r="M4" s="1"/>
      <c r="N4" s="1"/>
    </row>
    <row r="5" spans="1:14">
      <c r="E5" s="1"/>
      <c r="M5" s="1"/>
      <c r="N5" s="1"/>
    </row>
    <row r="6" spans="1:14">
      <c r="E6" s="1"/>
      <c r="M6" s="1"/>
      <c r="N6" s="1"/>
    </row>
    <row r="7" spans="1:14">
      <c r="E7" s="1"/>
      <c r="M7" s="1"/>
      <c r="N7" s="1"/>
    </row>
    <row r="8" spans="1:14">
      <c r="E8" s="1"/>
      <c r="M8" s="1"/>
      <c r="N8" s="1"/>
    </row>
    <row r="9" spans="1:14">
      <c r="E9" s="1"/>
      <c r="M9" s="1"/>
      <c r="N9" s="1"/>
    </row>
    <row r="10" spans="1:14">
      <c r="E10" s="1"/>
      <c r="M10" s="1"/>
      <c r="N10" s="1"/>
    </row>
    <row r="11" spans="1:14">
      <c r="E11" s="1"/>
      <c r="M11" s="1"/>
      <c r="N11" s="1"/>
    </row>
    <row r="12" spans="1:14">
      <c r="E12" s="1"/>
      <c r="M12" s="1"/>
      <c r="N12" s="1"/>
    </row>
    <row r="13" spans="1:14">
      <c r="E13" s="1"/>
      <c r="M13" s="1"/>
      <c r="N13" s="1"/>
    </row>
    <row r="14" spans="1:14">
      <c r="E14" s="1"/>
      <c r="M14" s="1"/>
      <c r="N14" s="1"/>
    </row>
    <row r="15" spans="1:14">
      <c r="E15" s="1"/>
      <c r="M15" s="1"/>
      <c r="N15" s="1"/>
    </row>
    <row r="16" spans="1:14">
      <c r="E16" s="1"/>
      <c r="M16" s="1"/>
      <c r="N16" s="1"/>
    </row>
    <row r="17" spans="5:14">
      <c r="E17" s="1"/>
      <c r="M17" s="1"/>
      <c r="N17" s="1"/>
    </row>
    <row r="18" spans="5:14">
      <c r="E18" s="1"/>
      <c r="M18" s="1"/>
      <c r="N18" s="1"/>
    </row>
    <row r="19" spans="5:14">
      <c r="E19" s="1"/>
      <c r="M19" s="1"/>
      <c r="N19" s="1"/>
    </row>
    <row r="20" spans="5:14">
      <c r="E20" s="1"/>
      <c r="M20" s="1"/>
      <c r="N20" s="1"/>
    </row>
    <row r="21" spans="5:14">
      <c r="E21" s="1"/>
      <c r="M21" s="1"/>
      <c r="N21" s="1"/>
    </row>
    <row r="22" spans="5:14">
      <c r="E22" s="1"/>
      <c r="M22" s="1"/>
      <c r="N22" s="1"/>
    </row>
    <row r="23" spans="5:14">
      <c r="E23" s="1"/>
      <c r="M23" s="1"/>
      <c r="N23" s="1"/>
    </row>
    <row r="24" spans="5:14">
      <c r="E24" s="1"/>
      <c r="M24" s="1"/>
      <c r="N24" s="1"/>
    </row>
    <row r="25" spans="5:14">
      <c r="E25" s="1"/>
      <c r="M25" s="1"/>
      <c r="N25" s="1"/>
    </row>
    <row r="26" spans="5:14">
      <c r="E26" s="1"/>
      <c r="M26" s="1"/>
      <c r="N26" s="1"/>
    </row>
    <row r="27" spans="5:14">
      <c r="E27" s="1"/>
      <c r="M27" s="1"/>
      <c r="N27" s="1"/>
    </row>
    <row r="28" spans="5:14">
      <c r="E28" s="1"/>
      <c r="M28" s="1"/>
      <c r="N28" s="1"/>
    </row>
    <row r="29" spans="5:14">
      <c r="E29" s="1"/>
      <c r="M29" s="1"/>
      <c r="N29" s="1"/>
    </row>
    <row r="30" spans="5:14">
      <c r="E30" s="1"/>
      <c r="M30" s="1"/>
      <c r="N30" s="1"/>
    </row>
    <row r="31" spans="5:14">
      <c r="E31" s="1"/>
      <c r="M31" s="1"/>
      <c r="N31" s="1"/>
    </row>
    <row r="32" spans="5:14">
      <c r="E32" s="1"/>
      <c r="M32" s="1"/>
      <c r="N32" s="1"/>
    </row>
    <row r="33" spans="5:14">
      <c r="E33" s="1"/>
      <c r="M33" s="1"/>
      <c r="N33" s="1"/>
    </row>
    <row r="34" spans="5:14">
      <c r="E34" s="1"/>
      <c r="M34" s="1"/>
      <c r="N34" s="1"/>
    </row>
    <row r="35" spans="5:14">
      <c r="E35" s="1"/>
      <c r="M35" s="1"/>
      <c r="N35" s="1"/>
    </row>
    <row r="36" spans="5:14">
      <c r="E36" s="1"/>
      <c r="M36" s="1"/>
      <c r="N36" s="1"/>
    </row>
    <row r="37" spans="5:14">
      <c r="E37" s="1"/>
      <c r="M37" s="1"/>
      <c r="N37" s="1"/>
    </row>
    <row r="38" spans="5:14">
      <c r="E38" s="1"/>
      <c r="M38" s="1"/>
      <c r="N38" s="1"/>
    </row>
    <row r="39" spans="5:14">
      <c r="E39" s="1"/>
      <c r="M39" s="1"/>
      <c r="N39" s="1"/>
    </row>
    <row r="40" spans="5:14">
      <c r="E40" s="1"/>
      <c r="M40" s="1"/>
      <c r="N40" s="1"/>
    </row>
    <row r="41" spans="5:14">
      <c r="E41" s="1"/>
      <c r="M41" s="1"/>
      <c r="N41" s="1"/>
    </row>
    <row r="42" spans="5:14">
      <c r="E42" s="1"/>
      <c r="M42" s="1"/>
      <c r="N42" s="1"/>
    </row>
    <row r="43" spans="5:14">
      <c r="E43" s="1"/>
      <c r="M43" s="1"/>
      <c r="N43" s="1"/>
    </row>
    <row r="44" spans="5:14">
      <c r="E44" s="1"/>
      <c r="M44" s="1"/>
      <c r="N44" s="1"/>
    </row>
    <row r="45" spans="5:14">
      <c r="E45" s="1"/>
      <c r="M45" s="1"/>
      <c r="N45" s="1"/>
    </row>
    <row r="46" spans="5:14">
      <c r="E46" s="1"/>
      <c r="M46" s="1"/>
      <c r="N46" s="1"/>
    </row>
    <row r="47" spans="5:14">
      <c r="E47" s="1"/>
      <c r="M47" s="1"/>
      <c r="N47" s="1"/>
    </row>
    <row r="48" spans="5:14">
      <c r="E48" s="1"/>
      <c r="M48" s="1"/>
      <c r="N48" s="1"/>
    </row>
    <row r="49" spans="5:14">
      <c r="E49" s="1"/>
      <c r="M49" s="1"/>
      <c r="N49" s="1"/>
    </row>
    <row r="50" spans="5:14">
      <c r="E50" s="1"/>
      <c r="M50" s="1"/>
      <c r="N50" s="1"/>
    </row>
    <row r="51" spans="5:14">
      <c r="E51" s="1"/>
      <c r="M51" s="1"/>
      <c r="N51" s="1"/>
    </row>
    <row r="52" spans="5:14">
      <c r="E52" s="1"/>
      <c r="M52" s="1"/>
      <c r="N52" s="1"/>
    </row>
    <row r="53" spans="5:14">
      <c r="E53" s="1"/>
      <c r="M53" s="1"/>
      <c r="N53" s="1"/>
    </row>
    <row r="54" spans="5:14">
      <c r="E54" s="1"/>
      <c r="M54" s="1"/>
      <c r="N54" s="1"/>
    </row>
    <row r="55" spans="5:14">
      <c r="E55" s="1"/>
      <c r="M55" s="1"/>
      <c r="N55" s="1"/>
    </row>
    <row r="56" spans="5:14">
      <c r="E56" s="1"/>
      <c r="M56" s="1"/>
      <c r="N56" s="1"/>
    </row>
    <row r="57" spans="5:14">
      <c r="E57" s="1"/>
      <c r="M57" s="1"/>
      <c r="N57" s="1"/>
    </row>
    <row r="58" spans="5:14">
      <c r="E58" s="1"/>
      <c r="M58" s="1"/>
      <c r="N58" s="1"/>
    </row>
    <row r="59" spans="5:14">
      <c r="E59" s="1"/>
      <c r="M59" s="1"/>
      <c r="N59" s="1"/>
    </row>
    <row r="60" spans="5:14">
      <c r="E60" s="1"/>
      <c r="M60" s="1"/>
      <c r="N60" s="1"/>
    </row>
    <row r="61" spans="5:14">
      <c r="E61" s="1"/>
      <c r="M61" s="1"/>
      <c r="N61" s="1"/>
    </row>
    <row r="62" spans="5:14">
      <c r="E62" s="1"/>
      <c r="M62" s="1"/>
      <c r="N62" s="1"/>
    </row>
    <row r="63" spans="5:14">
      <c r="E63" s="1"/>
      <c r="M63" s="1"/>
      <c r="N63" s="1"/>
    </row>
    <row r="64" spans="5:14">
      <c r="E64" s="1"/>
      <c r="M64" s="1"/>
      <c r="N64" s="1"/>
    </row>
    <row r="65" spans="5:14">
      <c r="E65" s="1"/>
      <c r="M65" s="1"/>
      <c r="N65" s="1"/>
    </row>
    <row r="66" spans="5:14">
      <c r="E66" s="1"/>
      <c r="M66" s="1"/>
      <c r="N66" s="1"/>
    </row>
    <row r="67" spans="5:14">
      <c r="E67" s="1"/>
      <c r="M67" s="1"/>
      <c r="N67" s="1"/>
    </row>
    <row r="68" spans="5:14">
      <c r="E68" s="1"/>
      <c r="M68" s="1"/>
      <c r="N68" s="1"/>
    </row>
    <row r="69" spans="5:14">
      <c r="E69" s="1"/>
      <c r="M69" s="1"/>
      <c r="N69" s="1"/>
    </row>
    <row r="70" spans="5:14">
      <c r="E70" s="1"/>
      <c r="M70" s="1"/>
      <c r="N70" s="1"/>
    </row>
    <row r="71" spans="5:14">
      <c r="E71" s="1"/>
      <c r="M71" s="1"/>
      <c r="N71" s="1"/>
    </row>
    <row r="72" spans="5:14">
      <c r="E72" s="1"/>
      <c r="M72" s="1"/>
      <c r="N72" s="1"/>
    </row>
    <row r="73" spans="5:14">
      <c r="E73" s="1"/>
      <c r="M73" s="1"/>
      <c r="N73" s="1"/>
    </row>
    <row r="74" spans="5:14">
      <c r="E74" s="1"/>
      <c r="M74" s="1"/>
      <c r="N74" s="1"/>
    </row>
    <row r="75" spans="5:14">
      <c r="E75" s="1"/>
      <c r="M75" s="1"/>
      <c r="N75" s="1"/>
    </row>
    <row r="76" spans="5:14">
      <c r="E76" s="1"/>
      <c r="M76" s="1"/>
      <c r="N76" s="1"/>
    </row>
    <row r="77" spans="5:14">
      <c r="E77" s="1"/>
      <c r="M77" s="1"/>
      <c r="N77" s="1"/>
    </row>
    <row r="78" spans="5:14">
      <c r="E78" s="1"/>
      <c r="M78" s="1"/>
      <c r="N78" s="1"/>
    </row>
    <row r="79" spans="5:14">
      <c r="E79" s="1"/>
      <c r="M79" s="1"/>
      <c r="N79" s="1"/>
    </row>
    <row r="80" spans="5:14">
      <c r="E80" s="1"/>
      <c r="M80" s="1"/>
      <c r="N80" s="1"/>
    </row>
    <row r="81" spans="5:14">
      <c r="E81" s="1"/>
      <c r="M81" s="1"/>
      <c r="N81" s="1"/>
    </row>
    <row r="82" spans="5:14">
      <c r="E82" s="1"/>
      <c r="M82" s="1"/>
      <c r="N82" s="1"/>
    </row>
    <row r="83" spans="5:14">
      <c r="E83" s="1"/>
      <c r="M83" s="1"/>
      <c r="N83" s="1"/>
    </row>
    <row r="84" spans="5:14">
      <c r="E84" s="1"/>
      <c r="M84" s="1"/>
      <c r="N84" s="1"/>
    </row>
    <row r="85" spans="5:14">
      <c r="E85" s="1"/>
      <c r="M85" s="1"/>
      <c r="N85" s="1"/>
    </row>
    <row r="86" spans="5:14">
      <c r="E86" s="1"/>
      <c r="M86" s="1"/>
      <c r="N86" s="1"/>
    </row>
    <row r="87" spans="5:14">
      <c r="E87" s="1"/>
      <c r="M87" s="1"/>
      <c r="N87" s="1"/>
    </row>
    <row r="88" spans="5:14">
      <c r="E88" s="1"/>
      <c r="M88" s="1"/>
      <c r="N88" s="1"/>
    </row>
    <row r="89" spans="5:14">
      <c r="E89" s="1"/>
      <c r="M89" s="1"/>
      <c r="N89" s="1"/>
    </row>
    <row r="90" spans="5:14">
      <c r="E90" s="1"/>
      <c r="M90" s="1"/>
      <c r="N90" s="1"/>
    </row>
    <row r="91" spans="5:14">
      <c r="E91" s="1"/>
      <c r="M91" s="1"/>
      <c r="N91" s="1"/>
    </row>
    <row r="92" spans="5:14">
      <c r="E92" s="1"/>
      <c r="M92" s="1"/>
      <c r="N92" s="1"/>
    </row>
    <row r="93" spans="5:14">
      <c r="E93" s="1"/>
      <c r="M93" s="1"/>
      <c r="N93" s="1"/>
    </row>
    <row r="94" spans="5:14">
      <c r="E94" s="1"/>
      <c r="M94" s="1"/>
      <c r="N94" s="1"/>
    </row>
    <row r="95" spans="5:14">
      <c r="E95" s="1"/>
      <c r="M95" s="1"/>
      <c r="N95" s="1"/>
    </row>
    <row r="96" spans="5:14">
      <c r="E96" s="1"/>
      <c r="M96" s="1"/>
      <c r="N96" s="1"/>
    </row>
    <row r="97" spans="5:14">
      <c r="E97" s="1"/>
      <c r="M97" s="1"/>
      <c r="N97" s="1"/>
    </row>
    <row r="98" spans="5:14">
      <c r="E98" s="1"/>
      <c r="M98" s="1"/>
      <c r="N98" s="1"/>
    </row>
    <row r="99" spans="5:14">
      <c r="E99" s="1"/>
      <c r="M99" s="1"/>
      <c r="N99" s="1"/>
    </row>
    <row r="100" spans="5:14">
      <c r="E100" s="1"/>
      <c r="M100" s="1"/>
      <c r="N100" s="1"/>
    </row>
    <row r="101" spans="5:14">
      <c r="E101" s="1"/>
      <c r="M101" s="1"/>
      <c r="N101" s="1"/>
    </row>
    <row r="102" spans="5:14">
      <c r="E102" s="1"/>
      <c r="M102" s="1"/>
      <c r="N102" s="1"/>
    </row>
    <row r="103" spans="5:14">
      <c r="E103" s="1"/>
      <c r="M103" s="1"/>
      <c r="N103" s="1"/>
    </row>
    <row r="104" spans="5:14">
      <c r="E104" s="1"/>
      <c r="M104" s="1"/>
      <c r="N104" s="1"/>
    </row>
    <row r="105" spans="5:14">
      <c r="E105" s="1"/>
      <c r="M105" s="1"/>
      <c r="N105" s="1"/>
    </row>
    <row r="106" spans="5:14">
      <c r="E106" s="1"/>
      <c r="M106" s="1"/>
      <c r="N106" s="1"/>
    </row>
    <row r="107" spans="5:14">
      <c r="E107" s="1"/>
      <c r="M107" s="1"/>
      <c r="N107" s="1"/>
    </row>
    <row r="108" spans="5:14">
      <c r="E108" s="1"/>
      <c r="M108" s="1"/>
      <c r="N108" s="1"/>
    </row>
    <row r="109" spans="5:14">
      <c r="E109" s="1"/>
      <c r="M109" s="1"/>
      <c r="N109" s="1"/>
    </row>
    <row r="110" spans="5:14">
      <c r="E110" s="1"/>
      <c r="M110" s="1"/>
      <c r="N110" s="1"/>
    </row>
    <row r="111" spans="5:14">
      <c r="E111" s="1"/>
      <c r="M111" s="1"/>
      <c r="N111" s="1"/>
    </row>
    <row r="112" spans="5:14">
      <c r="E112" s="1"/>
      <c r="M112" s="1"/>
      <c r="N112" s="1"/>
    </row>
    <row r="113" spans="5:14">
      <c r="E113" s="1"/>
      <c r="M113" s="1"/>
      <c r="N113" s="1"/>
    </row>
    <row r="114" spans="5:14">
      <c r="E114" s="1"/>
      <c r="M114" s="1"/>
      <c r="N114" s="1"/>
    </row>
    <row r="115" spans="5:14">
      <c r="E115" s="1"/>
      <c r="M115" s="1"/>
      <c r="N115" s="1"/>
    </row>
    <row r="116" spans="5:14">
      <c r="E116" s="1"/>
      <c r="M116" s="1"/>
      <c r="N116" s="1"/>
    </row>
    <row r="117" spans="5:14">
      <c r="E117" s="1"/>
      <c r="M117" s="1"/>
      <c r="N117" s="1"/>
    </row>
    <row r="118" spans="5:14">
      <c r="E118" s="1"/>
      <c r="M118" s="1"/>
      <c r="N118" s="1"/>
    </row>
    <row r="119" spans="5:14">
      <c r="E119" s="1"/>
      <c r="M119" s="1"/>
      <c r="N119" s="1"/>
    </row>
    <row r="120" spans="5:14">
      <c r="E120" s="1"/>
      <c r="M120" s="1"/>
      <c r="N120" s="1"/>
    </row>
    <row r="121" spans="5:14">
      <c r="E121" s="1"/>
      <c r="M121" s="1"/>
      <c r="N121" s="1"/>
    </row>
    <row r="122" spans="5:14">
      <c r="E122" s="1"/>
      <c r="M122" s="1"/>
      <c r="N122" s="1"/>
    </row>
    <row r="123" spans="5:14">
      <c r="E123" s="1"/>
      <c r="M123" s="1"/>
      <c r="N123" s="1"/>
    </row>
    <row r="124" spans="5:14">
      <c r="E124" s="1"/>
      <c r="M124" s="1"/>
      <c r="N124" s="1"/>
    </row>
    <row r="125" spans="5:14">
      <c r="E125" s="1"/>
      <c r="M125" s="1"/>
      <c r="N125" s="1"/>
    </row>
    <row r="126" spans="5:14">
      <c r="E126" s="1"/>
      <c r="M126" s="1"/>
      <c r="N126" s="1"/>
    </row>
    <row r="127" spans="5:14">
      <c r="E127" s="1"/>
      <c r="M127" s="1"/>
      <c r="N127" s="1"/>
    </row>
    <row r="128" spans="5:14">
      <c r="E128" s="1"/>
      <c r="M128" s="1"/>
      <c r="N128" s="1"/>
    </row>
    <row r="129" spans="5:14">
      <c r="E129" s="1"/>
      <c r="M129" s="1"/>
      <c r="N129" s="1"/>
    </row>
    <row r="130" spans="5:14">
      <c r="E130" s="1"/>
      <c r="M130" s="1"/>
      <c r="N130" s="1"/>
    </row>
    <row r="131" spans="5:14">
      <c r="E131" s="1"/>
      <c r="M131" s="1"/>
      <c r="N131" s="1"/>
    </row>
    <row r="132" spans="5:14">
      <c r="E132" s="1"/>
      <c r="M132" s="1"/>
      <c r="N132" s="1"/>
    </row>
    <row r="133" spans="5:14">
      <c r="E133" s="1"/>
      <c r="M133" s="1"/>
      <c r="N133" s="1"/>
    </row>
    <row r="134" spans="5:14">
      <c r="E134" s="1"/>
      <c r="M134" s="1"/>
      <c r="N134" s="1"/>
    </row>
    <row r="135" spans="5:14">
      <c r="E135" s="1"/>
      <c r="M135" s="1"/>
      <c r="N135" s="1"/>
    </row>
    <row r="136" spans="5:14">
      <c r="E136" s="1"/>
      <c r="M136" s="1"/>
      <c r="N136" s="1"/>
    </row>
    <row r="137" spans="5:14">
      <c r="E137" s="1"/>
      <c r="M137" s="1"/>
      <c r="N137" s="1"/>
    </row>
    <row r="138" spans="5:14">
      <c r="E138" s="1"/>
      <c r="M138" s="1"/>
      <c r="N138" s="1"/>
    </row>
    <row r="139" spans="5:14">
      <c r="E139" s="1"/>
      <c r="M139" s="1"/>
      <c r="N139" s="1"/>
    </row>
    <row r="140" spans="5:14">
      <c r="E140" s="1"/>
      <c r="M140" s="1"/>
      <c r="N140" s="1"/>
    </row>
    <row r="141" spans="5:14">
      <c r="E141" s="1"/>
      <c r="M141" s="1"/>
      <c r="N141" s="1"/>
    </row>
    <row r="142" spans="5:14">
      <c r="E142" s="1"/>
      <c r="M142" s="1"/>
      <c r="N142" s="1"/>
    </row>
    <row r="143" spans="5:14">
      <c r="E143" s="1"/>
      <c r="M143" s="1"/>
      <c r="N143" s="1"/>
    </row>
    <row r="144" spans="5:14">
      <c r="E144" s="1"/>
      <c r="M144" s="1"/>
      <c r="N144" s="1"/>
    </row>
    <row r="145" spans="5:14">
      <c r="E145" s="1"/>
      <c r="M145" s="1"/>
      <c r="N145" s="1"/>
    </row>
    <row r="146" spans="5:14">
      <c r="E146" s="1"/>
      <c r="M146" s="1"/>
      <c r="N146" s="1"/>
    </row>
    <row r="147" spans="5:14">
      <c r="E147" s="1"/>
      <c r="M147" s="1"/>
      <c r="N147" s="1"/>
    </row>
    <row r="148" spans="5:14">
      <c r="E148" s="1"/>
      <c r="M148" s="1"/>
      <c r="N148" s="1"/>
    </row>
    <row r="149" spans="5:14">
      <c r="E149" s="1"/>
      <c r="M149" s="1"/>
      <c r="N149" s="1"/>
    </row>
    <row r="150" spans="5:14">
      <c r="E150" s="1"/>
      <c r="M150" s="1"/>
      <c r="N150" s="1"/>
    </row>
    <row r="151" spans="5:14">
      <c r="E151" s="1"/>
      <c r="M151" s="1"/>
      <c r="N151" s="1"/>
    </row>
    <row r="152" spans="5:14">
      <c r="E152" s="1"/>
      <c r="M152" s="1"/>
      <c r="N152" s="1"/>
    </row>
    <row r="153" spans="5:14">
      <c r="E153" s="1"/>
      <c r="M153" s="1"/>
      <c r="N153" s="1"/>
    </row>
    <row r="154" spans="5:14">
      <c r="E154" s="1"/>
      <c r="M154" s="1"/>
      <c r="N154" s="1"/>
    </row>
    <row r="155" spans="5:14">
      <c r="E155" s="1"/>
      <c r="M155" s="1"/>
      <c r="N155" s="1"/>
    </row>
    <row r="156" spans="5:14">
      <c r="E156" s="1"/>
      <c r="M156" s="1"/>
      <c r="N156" s="1"/>
    </row>
    <row r="157" spans="5:14">
      <c r="E157" s="1"/>
      <c r="M157" s="1"/>
      <c r="N157" s="1"/>
    </row>
    <row r="158" spans="5:14">
      <c r="E158" s="1"/>
      <c r="M158" s="1"/>
      <c r="N158" s="1"/>
    </row>
    <row r="159" spans="5:14">
      <c r="E159" s="1"/>
      <c r="M159" s="1"/>
      <c r="N159" s="1"/>
    </row>
    <row r="160" spans="5:14">
      <c r="E160" s="1"/>
      <c r="M160" s="1"/>
      <c r="N160" s="1"/>
    </row>
    <row r="161" spans="5:14">
      <c r="E161" s="1"/>
      <c r="M161" s="1"/>
      <c r="N161" s="1"/>
    </row>
    <row r="162" spans="5:14">
      <c r="E162" s="1"/>
      <c r="M162" s="1"/>
      <c r="N162" s="1"/>
    </row>
    <row r="163" spans="5:14">
      <c r="E163" s="1"/>
      <c r="M163" s="1"/>
      <c r="N163" s="1"/>
    </row>
    <row r="164" spans="5:14">
      <c r="E164" s="1"/>
      <c r="M164" s="1"/>
      <c r="N164" s="1"/>
    </row>
    <row r="165" spans="5:14">
      <c r="E165" s="1"/>
      <c r="M165" s="1"/>
      <c r="N165" s="1"/>
    </row>
    <row r="166" spans="5:14">
      <c r="E166" s="1"/>
      <c r="M166" s="1"/>
      <c r="N166" s="1"/>
    </row>
    <row r="167" spans="5:14">
      <c r="E167" s="1"/>
      <c r="M167" s="1"/>
      <c r="N167" s="1"/>
    </row>
    <row r="168" spans="5:14">
      <c r="E168" s="1"/>
      <c r="M168" s="1"/>
      <c r="N168" s="1"/>
    </row>
    <row r="169" spans="5:14">
      <c r="E169" s="1"/>
      <c r="M169" s="1"/>
      <c r="N169" s="1"/>
    </row>
    <row r="170" spans="5:14">
      <c r="E170" s="1"/>
      <c r="M170" s="1"/>
      <c r="N170" s="1"/>
    </row>
    <row r="171" spans="5:14">
      <c r="E171" s="1"/>
      <c r="M171" s="1"/>
      <c r="N171" s="1"/>
    </row>
    <row r="172" spans="5:14">
      <c r="E172" s="1"/>
      <c r="M172" s="1"/>
      <c r="N172" s="1"/>
    </row>
    <row r="173" spans="5:14">
      <c r="E173" s="1"/>
      <c r="M173" s="1"/>
      <c r="N173" s="1"/>
    </row>
    <row r="174" spans="5:14">
      <c r="E174" s="1"/>
      <c r="M174" s="1"/>
      <c r="N174" s="1"/>
    </row>
    <row r="175" spans="5:14">
      <c r="E175" s="1"/>
      <c r="M175" s="1"/>
      <c r="N175" s="1"/>
    </row>
    <row r="176" spans="5:14">
      <c r="E176" s="1"/>
      <c r="M176" s="1"/>
      <c r="N176" s="1"/>
    </row>
    <row r="177" spans="5:14">
      <c r="E177" s="1"/>
      <c r="M177" s="1"/>
      <c r="N177" s="1"/>
    </row>
    <row r="178" spans="5:14">
      <c r="E178" s="1"/>
      <c r="M178" s="1"/>
      <c r="N178" s="1"/>
    </row>
    <row r="179" spans="5:14">
      <c r="E179" s="1"/>
      <c r="M179" s="1"/>
      <c r="N179" s="1"/>
    </row>
    <row r="180" spans="5:14">
      <c r="E180" s="1"/>
      <c r="M180" s="1"/>
      <c r="N180" s="1"/>
    </row>
    <row r="181" spans="5:14">
      <c r="E181" s="1"/>
      <c r="M181" s="1"/>
      <c r="N181" s="1"/>
    </row>
    <row r="182" spans="5:14">
      <c r="E182" s="1"/>
      <c r="M182" s="1"/>
      <c r="N182" s="1"/>
    </row>
    <row r="183" spans="5:14">
      <c r="E183" s="1"/>
      <c r="M183" s="1"/>
      <c r="N183" s="1"/>
    </row>
    <row r="184" spans="5:14">
      <c r="E184" s="1"/>
      <c r="M184" s="1"/>
      <c r="N184" s="1"/>
    </row>
    <row r="185" spans="5:14">
      <c r="E185" s="1"/>
      <c r="M185" s="1"/>
      <c r="N185" s="1"/>
    </row>
    <row r="186" spans="5:14">
      <c r="E186" s="1"/>
      <c r="M186" s="1"/>
      <c r="N186" s="1"/>
    </row>
    <row r="187" spans="5:14">
      <c r="E187" s="1"/>
      <c r="M187" s="1"/>
      <c r="N187" s="1"/>
    </row>
    <row r="188" spans="5:14">
      <c r="E188" s="1"/>
      <c r="M188" s="1"/>
      <c r="N188" s="1"/>
    </row>
    <row r="189" spans="5:14">
      <c r="E189" s="1"/>
      <c r="M189" s="1"/>
      <c r="N189" s="1"/>
    </row>
    <row r="190" spans="5:14">
      <c r="E190" s="1"/>
      <c r="M190" s="1"/>
      <c r="N190" s="1"/>
    </row>
    <row r="191" spans="5:14">
      <c r="E191" s="1"/>
      <c r="M191" s="1"/>
      <c r="N191" s="1"/>
    </row>
    <row r="192" spans="5:14">
      <c r="E192" s="1"/>
      <c r="M192" s="1"/>
      <c r="N192" s="1"/>
    </row>
    <row r="193" spans="5:14">
      <c r="E193" s="1"/>
      <c r="M193" s="1"/>
      <c r="N193" s="1"/>
    </row>
    <row r="194" spans="5:14">
      <c r="E194" s="1"/>
      <c r="M194" s="1"/>
      <c r="N194" s="1"/>
    </row>
    <row r="195" spans="5:14">
      <c r="E195" s="1"/>
      <c r="M195" s="1"/>
      <c r="N195" s="1"/>
    </row>
    <row r="196" spans="5:14">
      <c r="E196" s="1"/>
      <c r="M196" s="1"/>
      <c r="N196" s="1"/>
    </row>
    <row r="197" spans="5:14">
      <c r="E197" s="1"/>
      <c r="M197" s="1"/>
      <c r="N197" s="1"/>
    </row>
    <row r="198" spans="5:14">
      <c r="E198" s="1"/>
      <c r="M198" s="1"/>
      <c r="N198" s="1"/>
    </row>
    <row r="199" spans="5:14">
      <c r="E199" s="1"/>
      <c r="M199" s="1"/>
      <c r="N199" s="1"/>
    </row>
    <row r="200" spans="5:14">
      <c r="E200" s="1"/>
      <c r="M200" s="1"/>
      <c r="N200" s="1"/>
    </row>
    <row r="201" spans="5:14">
      <c r="E201" s="1"/>
      <c r="M201" s="1"/>
      <c r="N201" s="1"/>
    </row>
    <row r="202" spans="5:14">
      <c r="E202" s="1"/>
      <c r="M202" s="1"/>
      <c r="N202" s="1"/>
    </row>
    <row r="203" spans="5:14">
      <c r="E203" s="1"/>
      <c r="M203" s="1"/>
      <c r="N203" s="1"/>
    </row>
    <row r="204" spans="5:14">
      <c r="E204" s="1"/>
      <c r="M204" s="1"/>
      <c r="N204" s="1"/>
    </row>
    <row r="205" spans="5:14">
      <c r="E205" s="1"/>
      <c r="M205" s="1"/>
      <c r="N205" s="1"/>
    </row>
    <row r="206" spans="5:14">
      <c r="E206" s="1"/>
      <c r="M206" s="1"/>
      <c r="N206" s="1"/>
    </row>
    <row r="207" spans="5:14">
      <c r="E207" s="1"/>
      <c r="M207" s="1"/>
      <c r="N207" s="1"/>
    </row>
    <row r="208" spans="5:14">
      <c r="E208" s="1"/>
      <c r="M208" s="1"/>
      <c r="N208" s="1"/>
    </row>
    <row r="209" spans="5:14">
      <c r="E209" s="1"/>
      <c r="M209" s="1"/>
      <c r="N209" s="1"/>
    </row>
    <row r="210" spans="5:14">
      <c r="E210" s="1"/>
      <c r="M210" s="1"/>
      <c r="N210" s="1"/>
    </row>
    <row r="211" spans="5:14">
      <c r="E211" s="1"/>
      <c r="M211" s="1"/>
      <c r="N211" s="1"/>
    </row>
    <row r="212" spans="5:14">
      <c r="E212" s="1"/>
      <c r="M212" s="1"/>
      <c r="N212" s="1"/>
    </row>
    <row r="213" spans="5:14">
      <c r="E213" s="1"/>
      <c r="M213" s="1"/>
      <c r="N213" s="1"/>
    </row>
    <row r="214" spans="5:14">
      <c r="E214" s="1"/>
      <c r="M214" s="1"/>
      <c r="N214" s="1"/>
    </row>
    <row r="215" spans="5:14">
      <c r="E215" s="1"/>
      <c r="M215" s="1"/>
      <c r="N215" s="1"/>
    </row>
    <row r="216" spans="5:14">
      <c r="E216" s="1"/>
      <c r="M216" s="1"/>
      <c r="N216" s="1"/>
    </row>
    <row r="217" spans="5:14">
      <c r="E217" s="1"/>
      <c r="M217" s="1"/>
      <c r="N217" s="1"/>
    </row>
    <row r="218" spans="5:14">
      <c r="E218" s="1"/>
      <c r="M218" s="1"/>
      <c r="N218" s="1"/>
    </row>
    <row r="219" spans="5:14">
      <c r="E219" s="1"/>
      <c r="M219" s="1"/>
      <c r="N219" s="1"/>
    </row>
    <row r="220" spans="5:14">
      <c r="E220" s="1"/>
      <c r="M220" s="1"/>
      <c r="N220" s="1"/>
    </row>
    <row r="221" spans="5:14">
      <c r="E221" s="1"/>
      <c r="M221" s="1"/>
      <c r="N221" s="1"/>
    </row>
    <row r="222" spans="5:14">
      <c r="E222" s="1"/>
      <c r="M222" s="1"/>
      <c r="N222" s="1"/>
    </row>
    <row r="223" spans="5:14">
      <c r="E223" s="1"/>
      <c r="M223" s="1"/>
      <c r="N223" s="1"/>
    </row>
    <row r="224" spans="5:14">
      <c r="E224" s="1"/>
      <c r="M224" s="1"/>
      <c r="N224" s="1"/>
    </row>
    <row r="225" spans="5:14">
      <c r="E225" s="1"/>
      <c r="M225" s="1"/>
      <c r="N225" s="1"/>
    </row>
    <row r="226" spans="5:14">
      <c r="E226" s="1"/>
      <c r="M226" s="1"/>
      <c r="N226" s="1"/>
    </row>
    <row r="227" spans="5:14">
      <c r="E227" s="1"/>
      <c r="M227" s="1"/>
      <c r="N227" s="1"/>
    </row>
    <row r="228" spans="5:14">
      <c r="E228" s="1"/>
      <c r="M228" s="1"/>
      <c r="N228" s="1"/>
    </row>
    <row r="229" spans="5:14">
      <c r="E229" s="1"/>
      <c r="M229" s="1"/>
      <c r="N229" s="1"/>
    </row>
    <row r="230" spans="5:14">
      <c r="E230" s="1"/>
      <c r="M230" s="1"/>
      <c r="N230" s="1"/>
    </row>
    <row r="231" spans="5:14">
      <c r="E231" s="1"/>
      <c r="M231" s="1"/>
      <c r="N231" s="1"/>
    </row>
    <row r="232" spans="5:14">
      <c r="E232" s="1"/>
      <c r="M232" s="1"/>
      <c r="N232" s="1"/>
    </row>
    <row r="233" spans="5:14">
      <c r="E233" s="1"/>
      <c r="M233" s="1"/>
      <c r="N233" s="1"/>
    </row>
    <row r="234" spans="5:14">
      <c r="E234" s="1"/>
      <c r="M234" s="1"/>
      <c r="N234" s="1"/>
    </row>
    <row r="235" spans="5:14">
      <c r="E235" s="1"/>
      <c r="M235" s="1"/>
      <c r="N235" s="1"/>
    </row>
    <row r="236" spans="5:14">
      <c r="E236" s="1"/>
      <c r="M236" s="1"/>
      <c r="N236" s="1"/>
    </row>
    <row r="237" spans="5:14">
      <c r="E237" s="1"/>
      <c r="M237" s="1"/>
      <c r="N237" s="1"/>
    </row>
    <row r="238" spans="5:14">
      <c r="E238" s="1"/>
      <c r="M238" s="1"/>
      <c r="N238" s="1"/>
    </row>
    <row r="239" spans="5:14">
      <c r="E239" s="1"/>
      <c r="M239" s="1"/>
      <c r="N239" s="1"/>
    </row>
    <row r="240" spans="5:14">
      <c r="E240" s="1"/>
      <c r="M240" s="1"/>
      <c r="N240" s="1"/>
    </row>
    <row r="241" spans="5:14">
      <c r="E241" s="1"/>
      <c r="M241" s="1"/>
      <c r="N241" s="1"/>
    </row>
    <row r="242" spans="5:14">
      <c r="E242" s="1"/>
      <c r="M242" s="1"/>
      <c r="N242" s="1"/>
    </row>
    <row r="243" spans="5:14">
      <c r="E243" s="1"/>
      <c r="M243" s="1"/>
      <c r="N243" s="1"/>
    </row>
    <row r="244" spans="5:14">
      <c r="E244" s="1"/>
      <c r="M244" s="1"/>
      <c r="N244" s="1"/>
    </row>
    <row r="245" spans="5:14">
      <c r="E245" s="1"/>
      <c r="M245" s="1"/>
      <c r="N245" s="1"/>
    </row>
    <row r="246" spans="5:14">
      <c r="E246" s="1"/>
      <c r="M246" s="1"/>
      <c r="N246" s="1"/>
    </row>
    <row r="247" spans="5:14">
      <c r="E247" s="1"/>
      <c r="M247" s="1"/>
      <c r="N247" s="1"/>
    </row>
    <row r="248" spans="5:14">
      <c r="E248" s="1"/>
      <c r="M248" s="1"/>
      <c r="N248" s="1"/>
    </row>
    <row r="249" spans="5:14">
      <c r="E249" s="1"/>
      <c r="M249" s="1"/>
      <c r="N249" s="1"/>
    </row>
    <row r="250" spans="5:14">
      <c r="E250" s="1"/>
      <c r="M250" s="1"/>
      <c r="N250" s="1"/>
    </row>
    <row r="251" spans="5:14">
      <c r="E251" s="1"/>
      <c r="M251" s="1"/>
      <c r="N251" s="1"/>
    </row>
    <row r="252" spans="5:14">
      <c r="E252" s="1"/>
      <c r="M252" s="1"/>
      <c r="N252" s="1"/>
    </row>
    <row r="253" spans="5:14">
      <c r="E253" s="1"/>
      <c r="M253" s="1"/>
      <c r="N253" s="1"/>
    </row>
    <row r="254" spans="5:14">
      <c r="E254" s="1"/>
      <c r="M254" s="1"/>
      <c r="N254" s="1"/>
    </row>
    <row r="255" spans="5:14">
      <c r="E255" s="1"/>
      <c r="M255" s="1"/>
      <c r="N255" s="1"/>
    </row>
    <row r="256" spans="5:14">
      <c r="E256" s="1"/>
      <c r="M256" s="1"/>
      <c r="N256" s="1"/>
    </row>
    <row r="257" spans="5:14">
      <c r="E257" s="1"/>
      <c r="M257" s="1"/>
      <c r="N257" s="1"/>
    </row>
    <row r="258" spans="5:14">
      <c r="E258" s="1"/>
      <c r="M258" s="1"/>
      <c r="N258" s="1"/>
    </row>
    <row r="259" spans="5:14">
      <c r="E259" s="1"/>
      <c r="M259" s="1"/>
      <c r="N259" s="1"/>
    </row>
    <row r="260" spans="5:14">
      <c r="E260" s="1"/>
      <c r="M260" s="1"/>
      <c r="N260" s="1"/>
    </row>
    <row r="261" spans="5:14">
      <c r="E261" s="1"/>
      <c r="M261" s="1"/>
      <c r="N261" s="1"/>
    </row>
    <row r="262" spans="5:14">
      <c r="E262" s="1"/>
      <c r="M262" s="1"/>
      <c r="N262" s="1"/>
    </row>
    <row r="263" spans="5:14">
      <c r="E263" s="1"/>
      <c r="M263" s="1"/>
      <c r="N263" s="1"/>
    </row>
    <row r="264" spans="5:14">
      <c r="E264" s="1"/>
      <c r="M264" s="1"/>
      <c r="N264" s="1"/>
    </row>
    <row r="265" spans="5:14">
      <c r="E265" s="1"/>
      <c r="M265" s="1"/>
      <c r="N265" s="1"/>
    </row>
    <row r="266" spans="5:14">
      <c r="E266" s="1"/>
      <c r="M266" s="1"/>
      <c r="N266" s="1"/>
    </row>
    <row r="267" spans="5:14">
      <c r="E267" s="1"/>
      <c r="M267" s="1"/>
      <c r="N267" s="1"/>
    </row>
    <row r="268" spans="5:14">
      <c r="E268" s="1"/>
      <c r="M268" s="1"/>
      <c r="N268" s="1"/>
    </row>
    <row r="269" spans="5:14">
      <c r="E269" s="1"/>
      <c r="M269" s="1"/>
      <c r="N269" s="1"/>
    </row>
    <row r="270" spans="5:14">
      <c r="E270" s="1"/>
      <c r="M270" s="1"/>
      <c r="N270" s="1"/>
    </row>
    <row r="271" spans="5:14">
      <c r="E271" s="1"/>
      <c r="M271" s="1"/>
      <c r="N271" s="1"/>
    </row>
    <row r="272" spans="5:14">
      <c r="E272" s="1"/>
      <c r="M272" s="1"/>
      <c r="N272" s="1"/>
    </row>
    <row r="273" spans="5:14">
      <c r="E273" s="1"/>
      <c r="M273" s="1"/>
      <c r="N273" s="1"/>
    </row>
    <row r="274" spans="5:14">
      <c r="E274" s="1"/>
      <c r="M274" s="1"/>
      <c r="N274" s="1"/>
    </row>
    <row r="275" spans="5:14">
      <c r="E275" s="1"/>
      <c r="M275" s="1"/>
      <c r="N275" s="1"/>
    </row>
    <row r="276" spans="5:14">
      <c r="E276" s="1"/>
      <c r="M276" s="1"/>
      <c r="N276" s="1"/>
    </row>
    <row r="277" spans="5:14">
      <c r="E277" s="1"/>
      <c r="M277" s="1"/>
      <c r="N277" s="1"/>
    </row>
    <row r="278" spans="5:14">
      <c r="E278" s="1"/>
      <c r="M278" s="1"/>
      <c r="N278" s="1"/>
    </row>
    <row r="279" spans="5:14">
      <c r="E279" s="1"/>
      <c r="M279" s="1"/>
      <c r="N279" s="1"/>
    </row>
    <row r="280" spans="5:14">
      <c r="E280" s="1"/>
      <c r="M280" s="1"/>
      <c r="N280" s="1"/>
    </row>
    <row r="281" spans="5:14">
      <c r="E281" s="1"/>
      <c r="M281" s="1"/>
      <c r="N281" s="1"/>
    </row>
    <row r="282" spans="5:14">
      <c r="E282" s="1"/>
      <c r="M282" s="1"/>
      <c r="N282" s="1"/>
    </row>
    <row r="283" spans="5:14">
      <c r="E283" s="1"/>
      <c r="M283" s="1"/>
      <c r="N283" s="1"/>
    </row>
    <row r="284" spans="5:14">
      <c r="E284" s="1"/>
      <c r="M284" s="1"/>
      <c r="N284" s="1"/>
    </row>
    <row r="285" spans="5:14">
      <c r="E285" s="1"/>
      <c r="M285" s="1"/>
      <c r="N285" s="1"/>
    </row>
    <row r="286" spans="5:14">
      <c r="E286" s="1"/>
      <c r="M286" s="1"/>
      <c r="N286" s="1"/>
    </row>
    <row r="287" spans="5:14">
      <c r="E287" s="1"/>
      <c r="M287" s="1"/>
      <c r="N287" s="1"/>
    </row>
    <row r="288" spans="5:14">
      <c r="E288" s="1"/>
      <c r="M288" s="1"/>
      <c r="N288" s="1"/>
    </row>
    <row r="289" spans="5:14">
      <c r="E289" s="1"/>
      <c r="M289" s="1"/>
      <c r="N289" s="1"/>
    </row>
    <row r="290" spans="5:14">
      <c r="E290" s="1"/>
      <c r="M290" s="1"/>
      <c r="N290" s="1"/>
    </row>
    <row r="291" spans="5:14">
      <c r="E291" s="1"/>
      <c r="M291" s="1"/>
      <c r="N291" s="1"/>
    </row>
    <row r="292" spans="5:14">
      <c r="E292" s="1"/>
      <c r="M292" s="1"/>
      <c r="N292" s="1"/>
    </row>
    <row r="293" spans="5:14">
      <c r="E293" s="1"/>
      <c r="M293" s="1"/>
      <c r="N293" s="1"/>
    </row>
    <row r="294" spans="5:14">
      <c r="E294" s="1"/>
      <c r="M294" s="1"/>
      <c r="N294" s="1"/>
    </row>
    <row r="295" spans="5:14">
      <c r="E295" s="1"/>
      <c r="M295" s="1"/>
      <c r="N295" s="1"/>
    </row>
    <row r="296" spans="5:14">
      <c r="E296" s="1"/>
      <c r="M296" s="1"/>
      <c r="N296" s="1"/>
    </row>
    <row r="297" spans="5:14">
      <c r="E297" s="1"/>
      <c r="M297" s="1"/>
      <c r="N297" s="1"/>
    </row>
    <row r="298" spans="5:14">
      <c r="E298" s="1"/>
      <c r="M298" s="1"/>
      <c r="N298" s="1"/>
    </row>
    <row r="299" spans="5:14">
      <c r="E299" s="1"/>
      <c r="M299" s="1"/>
      <c r="N299" s="1"/>
    </row>
    <row r="300" spans="5:14">
      <c r="E300" s="1"/>
      <c r="M300" s="1"/>
      <c r="N300" s="1"/>
    </row>
    <row r="301" spans="5:14">
      <c r="E301" s="1"/>
      <c r="M301" s="1"/>
      <c r="N301" s="1"/>
    </row>
    <row r="302" spans="5:14">
      <c r="E302" s="1"/>
      <c r="M302" s="1"/>
      <c r="N302" s="1"/>
    </row>
    <row r="303" spans="5:14">
      <c r="E303" s="1"/>
      <c r="M303" s="1"/>
      <c r="N303" s="1"/>
    </row>
    <row r="304" spans="5:14">
      <c r="E304" s="1"/>
      <c r="M304" s="1"/>
      <c r="N304" s="1"/>
    </row>
    <row r="305" spans="5:14">
      <c r="E305" s="1"/>
      <c r="M305" s="1"/>
      <c r="N305" s="1"/>
    </row>
    <row r="306" spans="5:14">
      <c r="E306" s="1"/>
      <c r="M306" s="1"/>
      <c r="N306" s="1"/>
    </row>
    <row r="307" spans="5:14">
      <c r="E307" s="1"/>
      <c r="M307" s="1"/>
      <c r="N307" s="1"/>
    </row>
    <row r="308" spans="5:14">
      <c r="E308" s="1"/>
      <c r="M308" s="1"/>
      <c r="N308" s="1"/>
    </row>
    <row r="309" spans="5:14">
      <c r="E309" s="1"/>
      <c r="M309" s="1"/>
      <c r="N309" s="1"/>
    </row>
    <row r="310" spans="5:14">
      <c r="E310" s="1"/>
      <c r="M310" s="1"/>
      <c r="N310" s="1"/>
    </row>
    <row r="311" spans="5:14">
      <c r="E311" s="1"/>
      <c r="M311" s="1"/>
      <c r="N311" s="1"/>
    </row>
    <row r="312" spans="5:14">
      <c r="E312" s="1"/>
      <c r="M312" s="1"/>
      <c r="N312" s="1"/>
    </row>
    <row r="313" spans="5:14">
      <c r="E313" s="1"/>
      <c r="M313" s="1"/>
      <c r="N313" s="1"/>
    </row>
    <row r="314" spans="5:14">
      <c r="E314" s="1"/>
      <c r="M314" s="1"/>
      <c r="N314" s="1"/>
    </row>
    <row r="315" spans="5:14">
      <c r="E315" s="1"/>
      <c r="M315" s="1"/>
      <c r="N315" s="1"/>
    </row>
    <row r="316" spans="5:14">
      <c r="E316" s="1"/>
      <c r="M316" s="1"/>
      <c r="N316" s="1"/>
    </row>
    <row r="317" spans="5:14">
      <c r="E317" s="1"/>
      <c r="M317" s="1"/>
      <c r="N317" s="1"/>
    </row>
    <row r="318" spans="5:14">
      <c r="E318" s="1"/>
      <c r="M318" s="1"/>
      <c r="N318" s="1"/>
    </row>
    <row r="319" spans="5:14">
      <c r="E319" s="1"/>
      <c r="M319" s="1"/>
      <c r="N319" s="1"/>
    </row>
    <row r="320" spans="5:14">
      <c r="E320" s="1"/>
      <c r="M320" s="1"/>
      <c r="N320" s="1"/>
    </row>
    <row r="321" spans="5:14">
      <c r="E321" s="1"/>
      <c r="M321" s="1"/>
      <c r="N321" s="1"/>
    </row>
    <row r="322" spans="5:14">
      <c r="E322" s="1"/>
      <c r="M322" s="1"/>
      <c r="N322" s="1"/>
    </row>
    <row r="323" spans="5:14">
      <c r="E323" s="1"/>
      <c r="M323" s="1"/>
      <c r="N323" s="1"/>
    </row>
    <row r="324" spans="5:14">
      <c r="E324" s="1"/>
      <c r="M324" s="1"/>
      <c r="N324" s="1"/>
    </row>
    <row r="325" spans="5:14">
      <c r="E325" s="1"/>
      <c r="M325" s="1"/>
      <c r="N325" s="1"/>
    </row>
    <row r="326" spans="5:14">
      <c r="E326" s="1"/>
      <c r="M326" s="1"/>
      <c r="N326" s="1"/>
    </row>
    <row r="327" spans="5:14">
      <c r="E327" s="1"/>
      <c r="M327" s="1"/>
      <c r="N327" s="1"/>
    </row>
    <row r="328" spans="5:14">
      <c r="E328" s="1"/>
      <c r="M328" s="1"/>
      <c r="N328" s="1"/>
    </row>
    <row r="329" spans="5:14">
      <c r="E329" s="1"/>
      <c r="M329" s="1"/>
      <c r="N329" s="1"/>
    </row>
    <row r="330" spans="5:14">
      <c r="E330" s="1"/>
      <c r="M330" s="1"/>
      <c r="N330" s="1"/>
    </row>
    <row r="331" spans="5:14">
      <c r="E331" s="1"/>
      <c r="M331" s="1"/>
      <c r="N331" s="1"/>
    </row>
    <row r="332" spans="5:14">
      <c r="E332" s="1"/>
      <c r="M332" s="1"/>
      <c r="N332" s="1"/>
    </row>
    <row r="333" spans="5:14">
      <c r="E333" s="1"/>
      <c r="M333" s="1"/>
      <c r="N333" s="1"/>
    </row>
    <row r="334" spans="5:14">
      <c r="E334" s="1"/>
      <c r="M334" s="1"/>
      <c r="N334" s="1"/>
    </row>
    <row r="335" spans="5:14">
      <c r="E335" s="1"/>
      <c r="M335" s="1"/>
      <c r="N335" s="1"/>
    </row>
    <row r="336" spans="5:14">
      <c r="E336" s="1"/>
      <c r="M336" s="1"/>
      <c r="N336" s="1"/>
    </row>
    <row r="337" spans="5:14">
      <c r="E337" s="1"/>
      <c r="M337" s="1"/>
      <c r="N337" s="1"/>
    </row>
    <row r="338" spans="5:14">
      <c r="E338" s="1"/>
      <c r="M338" s="1"/>
      <c r="N338" s="1"/>
    </row>
    <row r="339" spans="5:14">
      <c r="E339" s="1"/>
      <c r="M339" s="1"/>
      <c r="N339" s="1"/>
    </row>
    <row r="340" spans="5:14">
      <c r="E340" s="1"/>
      <c r="M340" s="1"/>
      <c r="N340" s="1"/>
    </row>
    <row r="341" spans="5:14">
      <c r="E341" s="1"/>
      <c r="M341" s="1"/>
      <c r="N341" s="1"/>
    </row>
    <row r="342" spans="5:14">
      <c r="E342" s="1"/>
      <c r="M342" s="1"/>
      <c r="N342" s="1"/>
    </row>
    <row r="343" spans="5:14">
      <c r="E343" s="1"/>
      <c r="M343" s="1"/>
      <c r="N343" s="1"/>
    </row>
    <row r="344" spans="5:14">
      <c r="E344" s="1"/>
      <c r="M344" s="1"/>
      <c r="N344" s="1"/>
    </row>
    <row r="345" spans="5:14">
      <c r="E345" s="1"/>
      <c r="M345" s="1"/>
      <c r="N345" s="1"/>
    </row>
    <row r="346" spans="5:14">
      <c r="E346" s="1"/>
      <c r="M346" s="1"/>
      <c r="N346" s="1"/>
    </row>
    <row r="347" spans="5:14">
      <c r="E347" s="1"/>
      <c r="M347" s="1"/>
      <c r="N347" s="1"/>
    </row>
    <row r="348" spans="5:14">
      <c r="E348" s="1"/>
      <c r="M348" s="1"/>
      <c r="N348" s="1"/>
    </row>
    <row r="349" spans="5:14">
      <c r="E349" s="1"/>
      <c r="M349" s="1"/>
      <c r="N349" s="1"/>
    </row>
    <row r="350" spans="5:14">
      <c r="E350" s="1"/>
      <c r="M350" s="1"/>
      <c r="N350" s="1"/>
    </row>
    <row r="351" spans="5:14">
      <c r="E351" s="1"/>
      <c r="M351" s="1"/>
      <c r="N351" s="1"/>
    </row>
    <row r="352" spans="5:14">
      <c r="E352" s="1"/>
      <c r="M352" s="1"/>
      <c r="N352" s="1"/>
    </row>
    <row r="353" spans="5:14">
      <c r="E353" s="1"/>
      <c r="M353" s="1"/>
      <c r="N353" s="1"/>
    </row>
    <row r="354" spans="5:14">
      <c r="E354" s="1"/>
      <c r="M354" s="1"/>
      <c r="N354" s="1"/>
    </row>
    <row r="355" spans="5:14">
      <c r="E355" s="1"/>
      <c r="M355" s="1"/>
      <c r="N355" s="1"/>
    </row>
    <row r="356" spans="5:14">
      <c r="E356" s="1"/>
      <c r="M356" s="1"/>
      <c r="N356" s="1"/>
    </row>
    <row r="357" spans="5:14">
      <c r="E357" s="1"/>
      <c r="M357" s="1"/>
      <c r="N357" s="1"/>
    </row>
    <row r="358" spans="5:14">
      <c r="E358" s="1"/>
      <c r="M358" s="1"/>
      <c r="N358" s="1"/>
    </row>
    <row r="359" spans="5:14">
      <c r="E359" s="1"/>
      <c r="M359" s="1"/>
      <c r="N359" s="1"/>
    </row>
    <row r="360" spans="5:14">
      <c r="E360" s="1"/>
      <c r="M360" s="1"/>
      <c r="N360" s="1"/>
    </row>
    <row r="361" spans="5:14">
      <c r="E361" s="1"/>
      <c r="M361" s="1"/>
      <c r="N361" s="1"/>
    </row>
    <row r="362" spans="5:14">
      <c r="E362" s="1"/>
      <c r="M362" s="1"/>
      <c r="N362" s="1"/>
    </row>
    <row r="363" spans="5:14">
      <c r="E363" s="1"/>
      <c r="M363" s="1"/>
      <c r="N363" s="1"/>
    </row>
    <row r="364" spans="5:14">
      <c r="E364" s="1"/>
      <c r="M364" s="1"/>
      <c r="N364" s="1"/>
    </row>
    <row r="365" spans="5:14">
      <c r="E365" s="1"/>
      <c r="M365" s="1"/>
      <c r="N365" s="1"/>
    </row>
    <row r="366" spans="5:14">
      <c r="E366" s="1"/>
      <c r="M366" s="1"/>
      <c r="N366" s="1"/>
    </row>
    <row r="367" spans="5:14">
      <c r="E367" s="1"/>
      <c r="M367" s="1"/>
      <c r="N367" s="1"/>
    </row>
    <row r="368" spans="5:14">
      <c r="E368" s="1"/>
      <c r="M368" s="1"/>
      <c r="N368" s="1"/>
    </row>
    <row r="369" spans="5:14">
      <c r="E369" s="1"/>
      <c r="M369" s="1"/>
      <c r="N369" s="1"/>
    </row>
    <row r="370" spans="5:14">
      <c r="E370" s="1"/>
      <c r="M370" s="1"/>
      <c r="N370" s="1"/>
    </row>
    <row r="371" spans="5:14">
      <c r="E371" s="1"/>
      <c r="M371" s="1"/>
      <c r="N371" s="1"/>
    </row>
    <row r="372" spans="5:14">
      <c r="E372" s="1"/>
      <c r="M372" s="1"/>
      <c r="N372" s="1"/>
    </row>
    <row r="373" spans="5:14">
      <c r="E373" s="1"/>
      <c r="M373" s="1"/>
      <c r="N373" s="1"/>
    </row>
    <row r="374" spans="5:14">
      <c r="E374" s="1"/>
      <c r="M374" s="1"/>
      <c r="N374" s="1"/>
    </row>
    <row r="375" spans="5:14">
      <c r="E375" s="1"/>
      <c r="M375" s="1"/>
      <c r="N375" s="1"/>
    </row>
    <row r="376" spans="5:14">
      <c r="E376" s="1"/>
      <c r="M376" s="1"/>
      <c r="N376" s="1"/>
    </row>
    <row r="377" spans="5:14">
      <c r="E377" s="1"/>
      <c r="M377" s="1"/>
      <c r="N377" s="1"/>
    </row>
    <row r="378" spans="5:14">
      <c r="E378" s="1"/>
      <c r="M378" s="1"/>
      <c r="N378" s="1"/>
    </row>
    <row r="379" spans="5:14">
      <c r="E379" s="1"/>
      <c r="M379" s="1"/>
      <c r="N379" s="1"/>
    </row>
    <row r="380" spans="5:14">
      <c r="E380" s="1"/>
      <c r="M380" s="1"/>
      <c r="N380" s="1"/>
    </row>
    <row r="381" spans="5:14">
      <c r="E381" s="1"/>
      <c r="M381" s="1"/>
      <c r="N381" s="1"/>
    </row>
    <row r="382" spans="5:14">
      <c r="E382" s="1"/>
      <c r="M382" s="1"/>
      <c r="N382" s="1"/>
    </row>
    <row r="383" spans="5:14">
      <c r="E383" s="1"/>
      <c r="M383" s="1"/>
      <c r="N383" s="1"/>
    </row>
    <row r="384" spans="5:14">
      <c r="E384" s="1"/>
      <c r="M384" s="1"/>
      <c r="N384" s="1"/>
    </row>
    <row r="385" spans="5:14">
      <c r="E385" s="1"/>
      <c r="M385" s="1"/>
      <c r="N385" s="1"/>
    </row>
    <row r="386" spans="5:14">
      <c r="E386" s="1"/>
      <c r="M386" s="1"/>
      <c r="N386" s="1"/>
    </row>
    <row r="387" spans="5:14">
      <c r="E387" s="1"/>
      <c r="M387" s="1"/>
      <c r="N387" s="1"/>
    </row>
    <row r="388" spans="5:14">
      <c r="E388" s="1"/>
      <c r="M388" s="1"/>
      <c r="N388" s="1"/>
    </row>
    <row r="389" spans="5:14">
      <c r="E389" s="1"/>
      <c r="M389" s="1"/>
      <c r="N389" s="1"/>
    </row>
    <row r="390" spans="5:14">
      <c r="E390" s="1"/>
      <c r="M390" s="1"/>
      <c r="N390" s="1"/>
    </row>
    <row r="391" spans="5:14">
      <c r="E391" s="1"/>
      <c r="M391" s="1"/>
      <c r="N391" s="1"/>
    </row>
    <row r="392" spans="5:14">
      <c r="E392" s="1"/>
      <c r="M392" s="1"/>
      <c r="N392" s="1"/>
    </row>
    <row r="393" spans="5:14">
      <c r="E393" s="1"/>
      <c r="M393" s="1"/>
      <c r="N393" s="1"/>
    </row>
    <row r="394" spans="5:14">
      <c r="E394" s="1"/>
      <c r="M394" s="1"/>
      <c r="N394" s="1"/>
    </row>
    <row r="395" spans="5:14">
      <c r="E395" s="1"/>
      <c r="M395" s="1"/>
      <c r="N395" s="1"/>
    </row>
    <row r="396" spans="5:14">
      <c r="E396" s="1"/>
      <c r="M396" s="1"/>
      <c r="N396" s="1"/>
    </row>
    <row r="397" spans="5:14">
      <c r="E397" s="1"/>
      <c r="M397" s="1"/>
      <c r="N397" s="1"/>
    </row>
    <row r="398" spans="5:14">
      <c r="E398" s="1"/>
      <c r="M398" s="1"/>
      <c r="N398" s="1"/>
    </row>
    <row r="399" spans="5:14">
      <c r="E399" s="1"/>
      <c r="M399" s="1"/>
      <c r="N399" s="1"/>
    </row>
    <row r="400" spans="5:14">
      <c r="E400" s="1"/>
      <c r="M400" s="1"/>
      <c r="N400" s="1"/>
    </row>
    <row r="401" spans="5:14">
      <c r="E401" s="1"/>
      <c r="M401" s="1"/>
      <c r="N401" s="1"/>
    </row>
    <row r="402" spans="5:14">
      <c r="E402" s="1"/>
      <c r="M402" s="1"/>
      <c r="N402" s="1"/>
    </row>
    <row r="403" spans="5:14">
      <c r="E403" s="1"/>
      <c r="M403" s="1"/>
      <c r="N403" s="1"/>
    </row>
    <row r="404" spans="5:14">
      <c r="E404" s="1"/>
      <c r="M404" s="1"/>
      <c r="N404" s="1"/>
    </row>
    <row r="405" spans="5:14">
      <c r="E405" s="1"/>
      <c r="M405" s="1"/>
      <c r="N405" s="1"/>
    </row>
    <row r="406" spans="5:14">
      <c r="E406" s="1"/>
      <c r="M406" s="1"/>
      <c r="N406" s="1"/>
    </row>
    <row r="407" spans="5:14">
      <c r="E407" s="1"/>
      <c r="M407" s="1"/>
      <c r="N407" s="1"/>
    </row>
    <row r="408" spans="5:14">
      <c r="E408" s="1"/>
      <c r="M408" s="1"/>
      <c r="N408" s="1"/>
    </row>
    <row r="409" spans="5:14">
      <c r="E409" s="1"/>
      <c r="M409" s="1"/>
      <c r="N409" s="1"/>
    </row>
    <row r="410" spans="5:14">
      <c r="E410" s="1"/>
      <c r="M410" s="1"/>
      <c r="N410" s="1"/>
    </row>
    <row r="411" spans="5:14">
      <c r="E411" s="1"/>
      <c r="M411" s="1"/>
      <c r="N411" s="1"/>
    </row>
    <row r="412" spans="5:14">
      <c r="E412" s="1"/>
      <c r="M412" s="1"/>
      <c r="N412" s="1"/>
    </row>
    <row r="413" spans="5:14">
      <c r="E413" s="1"/>
      <c r="M413" s="1"/>
      <c r="N413" s="1"/>
    </row>
    <row r="414" spans="5:14">
      <c r="E414" s="1"/>
      <c r="M414" s="1"/>
      <c r="N414" s="1"/>
    </row>
    <row r="415" spans="5:14">
      <c r="E415" s="1"/>
      <c r="M415" s="1"/>
      <c r="N415" s="1"/>
    </row>
    <row r="416" spans="5:14">
      <c r="E416" s="1"/>
      <c r="M416" s="1"/>
      <c r="N416" s="1"/>
    </row>
    <row r="417" spans="5:14">
      <c r="E417" s="1"/>
      <c r="M417" s="1"/>
      <c r="N417" s="1"/>
    </row>
    <row r="418" spans="5:14">
      <c r="E418" s="1"/>
      <c r="M418" s="1"/>
      <c r="N418" s="1"/>
    </row>
    <row r="419" spans="5:14">
      <c r="E419" s="1"/>
      <c r="M419" s="1"/>
      <c r="N419" s="1"/>
    </row>
    <row r="420" spans="5:14">
      <c r="E420" s="1"/>
      <c r="M420" s="1"/>
      <c r="N420" s="1"/>
    </row>
    <row r="421" spans="5:14">
      <c r="E421" s="1"/>
      <c r="M421" s="1"/>
      <c r="N421" s="1"/>
    </row>
    <row r="422" spans="5:14">
      <c r="E422" s="1"/>
      <c r="M422" s="1"/>
      <c r="N422" s="1"/>
    </row>
    <row r="423" spans="5:14">
      <c r="E423" s="1"/>
      <c r="M423" s="1"/>
      <c r="N423" s="1"/>
    </row>
    <row r="424" spans="5:14">
      <c r="E424" s="1"/>
      <c r="M424" s="1"/>
      <c r="N424" s="1"/>
    </row>
    <row r="425" spans="5:14">
      <c r="E425" s="1"/>
      <c r="M425" s="1"/>
      <c r="N425" s="1"/>
    </row>
    <row r="426" spans="5:14">
      <c r="E426" s="1"/>
      <c r="M426" s="1"/>
      <c r="N426" s="1"/>
    </row>
    <row r="427" spans="5:14">
      <c r="E427" s="1"/>
      <c r="M427" s="1"/>
      <c r="N427" s="1"/>
    </row>
    <row r="428" spans="5:14">
      <c r="E428" s="1"/>
      <c r="M428" s="1"/>
      <c r="N428" s="1"/>
    </row>
    <row r="429" spans="5:14">
      <c r="E429" s="1"/>
      <c r="M429" s="1"/>
      <c r="N429" s="1"/>
    </row>
    <row r="430" spans="5:14">
      <c r="E430" s="1"/>
      <c r="M430" s="1"/>
      <c r="N430" s="1"/>
    </row>
    <row r="431" spans="5:14">
      <c r="E431" s="1"/>
      <c r="M431" s="1"/>
      <c r="N431" s="1"/>
    </row>
    <row r="432" spans="5:14">
      <c r="E432" s="1"/>
      <c r="M432" s="1"/>
      <c r="N432" s="1"/>
    </row>
    <row r="433" spans="5:14">
      <c r="E433" s="1"/>
      <c r="M433" s="1"/>
      <c r="N433" s="1"/>
    </row>
    <row r="434" spans="5:14">
      <c r="E434" s="1"/>
      <c r="M434" s="1"/>
      <c r="N434" s="1"/>
    </row>
    <row r="435" spans="5:14">
      <c r="E435" s="1"/>
      <c r="M435" s="1"/>
      <c r="N435" s="1"/>
    </row>
    <row r="436" spans="5:14">
      <c r="E436" s="1"/>
      <c r="M436" s="1"/>
      <c r="N436" s="1"/>
    </row>
    <row r="437" spans="5:14">
      <c r="E437" s="1"/>
      <c r="M437" s="1"/>
      <c r="N437" s="1"/>
    </row>
    <row r="438" spans="5:14">
      <c r="E438" s="1"/>
      <c r="M438" s="1"/>
      <c r="N438" s="1"/>
    </row>
    <row r="439" spans="5:14">
      <c r="E439" s="1"/>
      <c r="M439" s="1"/>
      <c r="N439" s="1"/>
    </row>
    <row r="440" spans="5:14">
      <c r="E440" s="1"/>
      <c r="M440" s="1"/>
      <c r="N440" s="1"/>
    </row>
    <row r="441" spans="5:14">
      <c r="E441" s="1"/>
      <c r="M441" s="1"/>
      <c r="N441" s="1"/>
    </row>
    <row r="442" spans="5:14">
      <c r="E442" s="1"/>
      <c r="M442" s="1"/>
      <c r="N442" s="1"/>
    </row>
    <row r="443" spans="5:14">
      <c r="E443" s="1"/>
      <c r="M443" s="1"/>
      <c r="N443" s="1"/>
    </row>
    <row r="444" spans="5:14">
      <c r="E444" s="1"/>
      <c r="M444" s="1"/>
      <c r="N444" s="1"/>
    </row>
    <row r="445" spans="5:14">
      <c r="E445" s="1"/>
      <c r="M445" s="1"/>
      <c r="N445" s="1"/>
    </row>
    <row r="446" spans="5:14">
      <c r="E446" s="1"/>
      <c r="M446" s="1"/>
      <c r="N446" s="1"/>
    </row>
    <row r="447" spans="5:14">
      <c r="E447" s="1"/>
      <c r="M447" s="1"/>
      <c r="N447" s="1"/>
    </row>
    <row r="448" spans="5:14">
      <c r="E448" s="1"/>
      <c r="M448" s="1"/>
      <c r="N448" s="1"/>
    </row>
    <row r="449" spans="5:14">
      <c r="E449" s="1"/>
      <c r="M449" s="1"/>
      <c r="N449" s="1"/>
    </row>
    <row r="450" spans="5:14">
      <c r="E450" s="1"/>
      <c r="M450" s="1"/>
      <c r="N450" s="1"/>
    </row>
    <row r="451" spans="5:14">
      <c r="E451" s="1"/>
      <c r="M451" s="1"/>
      <c r="N451" s="1"/>
    </row>
    <row r="452" spans="5:14">
      <c r="E452" s="1"/>
      <c r="M452" s="1"/>
      <c r="N452" s="1"/>
    </row>
    <row r="453" spans="5:14">
      <c r="E453" s="1"/>
      <c r="M453" s="1"/>
      <c r="N453" s="1"/>
    </row>
    <row r="454" spans="5:14">
      <c r="E454" s="1"/>
      <c r="M454" s="1"/>
      <c r="N454" s="1"/>
    </row>
    <row r="455" spans="5:14">
      <c r="E455" s="1"/>
      <c r="M455" s="1"/>
      <c r="N455" s="1"/>
    </row>
    <row r="456" spans="5:14">
      <c r="E456" s="1"/>
      <c r="M456" s="1"/>
      <c r="N456" s="1"/>
    </row>
    <row r="457" spans="5:14">
      <c r="E457" s="1"/>
      <c r="M457" s="1"/>
      <c r="N457" s="1"/>
    </row>
    <row r="458" spans="5:14">
      <c r="E458" s="1"/>
      <c r="M458" s="1"/>
      <c r="N458" s="1"/>
    </row>
    <row r="459" spans="5:14">
      <c r="E459" s="1"/>
      <c r="M459" s="1"/>
      <c r="N459" s="1"/>
    </row>
    <row r="460" spans="5:14">
      <c r="E460" s="1"/>
      <c r="M460" s="1"/>
      <c r="N460" s="1"/>
    </row>
    <row r="461" spans="5:14">
      <c r="E461" s="1"/>
      <c r="M461" s="1"/>
      <c r="N461" s="1"/>
    </row>
    <row r="462" spans="5:14">
      <c r="E462" s="1"/>
      <c r="M462" s="1"/>
      <c r="N462" s="1"/>
    </row>
    <row r="463" spans="5:14">
      <c r="E463" s="1"/>
      <c r="M463" s="1"/>
      <c r="N463" s="1"/>
    </row>
    <row r="464" spans="5:14">
      <c r="E464" s="1"/>
      <c r="M464" s="1"/>
      <c r="N464" s="1"/>
    </row>
    <row r="465" spans="5:14">
      <c r="E465" s="1"/>
      <c r="M465" s="1"/>
      <c r="N465" s="1"/>
    </row>
    <row r="466" spans="5:14">
      <c r="E466" s="1"/>
      <c r="M466" s="1"/>
      <c r="N466" s="1"/>
    </row>
    <row r="467" spans="5:14">
      <c r="E467" s="1"/>
      <c r="M467" s="1"/>
      <c r="N467" s="1"/>
    </row>
    <row r="468" spans="5:14">
      <c r="E468" s="1"/>
      <c r="M468" s="1"/>
      <c r="N468" s="1"/>
    </row>
    <row r="469" spans="5:14">
      <c r="E469" s="1"/>
      <c r="M469" s="1"/>
      <c r="N469" s="1"/>
    </row>
    <row r="470" spans="5:14">
      <c r="E470" s="1"/>
      <c r="M470" s="1"/>
      <c r="N470" s="1"/>
    </row>
    <row r="471" spans="5:14">
      <c r="E471" s="1"/>
      <c r="M471" s="1"/>
      <c r="N471" s="1"/>
    </row>
    <row r="472" spans="5:14">
      <c r="E472" s="1"/>
      <c r="M472" s="1"/>
      <c r="N472" s="1"/>
    </row>
    <row r="473" spans="5:14">
      <c r="E473" s="1"/>
      <c r="M473" s="1"/>
      <c r="N473" s="1"/>
    </row>
    <row r="474" spans="5:14">
      <c r="E474" s="1"/>
      <c r="M474" s="1"/>
      <c r="N474" s="1"/>
    </row>
    <row r="475" spans="5:14">
      <c r="E475" s="1"/>
      <c r="M475" s="1"/>
      <c r="N475" s="1"/>
    </row>
    <row r="476" spans="5:14">
      <c r="E476" s="1"/>
      <c r="M476" s="1"/>
      <c r="N476" s="1"/>
    </row>
    <row r="477" spans="5:14">
      <c r="E477" s="1"/>
      <c r="M477" s="1"/>
      <c r="N477" s="1"/>
    </row>
    <row r="478" spans="5:14">
      <c r="E478" s="1"/>
      <c r="M478" s="1"/>
      <c r="N478" s="1"/>
    </row>
    <row r="479" spans="5:14">
      <c r="E479" s="1"/>
      <c r="M479" s="1"/>
      <c r="N479" s="1"/>
    </row>
    <row r="480" spans="5:14">
      <c r="E480" s="1"/>
      <c r="M480" s="1"/>
      <c r="N480" s="1"/>
    </row>
    <row r="481" spans="5:14">
      <c r="E481" s="1"/>
      <c r="M481" s="1"/>
      <c r="N481" s="1"/>
    </row>
    <row r="482" spans="5:14">
      <c r="E482" s="1"/>
      <c r="M482" s="1"/>
      <c r="N482" s="1"/>
    </row>
    <row r="483" spans="5:14">
      <c r="E483" s="1"/>
      <c r="M483" s="1"/>
      <c r="N483" s="1"/>
    </row>
    <row r="484" spans="5:14">
      <c r="E484" s="1"/>
      <c r="M484" s="1"/>
      <c r="N484" s="1"/>
    </row>
    <row r="485" spans="5:14">
      <c r="E485" s="1"/>
      <c r="M485" s="1"/>
      <c r="N485" s="1"/>
    </row>
    <row r="486" spans="5:14">
      <c r="E486" s="1"/>
      <c r="M486" s="1"/>
      <c r="N486" s="1"/>
    </row>
    <row r="487" spans="5:14">
      <c r="E487" s="1"/>
      <c r="M487" s="1"/>
      <c r="N487" s="1"/>
    </row>
    <row r="488" spans="5:14">
      <c r="E488" s="1"/>
      <c r="M488" s="1"/>
      <c r="N488" s="1"/>
    </row>
    <row r="489" spans="5:14">
      <c r="E489" s="1"/>
      <c r="M489" s="1"/>
      <c r="N489" s="1"/>
    </row>
    <row r="490" spans="5:14">
      <c r="E490" s="1"/>
      <c r="M490" s="1"/>
      <c r="N490" s="1"/>
    </row>
    <row r="491" spans="5:14">
      <c r="E491" s="1"/>
      <c r="M491" s="1"/>
      <c r="N491" s="1"/>
    </row>
    <row r="492" spans="5:14">
      <c r="E492" s="1"/>
      <c r="M492" s="1"/>
      <c r="N492" s="1"/>
    </row>
    <row r="493" spans="5:14">
      <c r="E493" s="1"/>
      <c r="M493" s="1"/>
      <c r="N493" s="1"/>
    </row>
    <row r="494" spans="5:14">
      <c r="E494" s="1"/>
      <c r="M494" s="1"/>
      <c r="N494" s="1"/>
    </row>
    <row r="495" spans="5:14">
      <c r="E495" s="1"/>
      <c r="M495" s="1"/>
      <c r="N495" s="1"/>
    </row>
    <row r="496" spans="5:14">
      <c r="E496" s="1"/>
      <c r="M496" s="1"/>
      <c r="N496" s="1"/>
    </row>
    <row r="497" spans="5:14">
      <c r="E497" s="1"/>
      <c r="M497" s="1"/>
      <c r="N497" s="1"/>
    </row>
    <row r="498" spans="5:14">
      <c r="E498" s="1"/>
      <c r="M498" s="1"/>
      <c r="N498" s="1"/>
    </row>
    <row r="499" spans="5:14">
      <c r="E499" s="1"/>
      <c r="M499" s="1"/>
      <c r="N499" s="1"/>
    </row>
    <row r="500" spans="5:14">
      <c r="E500" s="1"/>
      <c r="M500" s="1"/>
      <c r="N500" s="1"/>
    </row>
    <row r="501" spans="5:14">
      <c r="E501" s="1"/>
      <c r="M501" s="1"/>
      <c r="N501" s="1"/>
    </row>
    <row r="502" spans="5:14">
      <c r="E502" s="1"/>
      <c r="M502" s="1"/>
      <c r="N502" s="1"/>
    </row>
    <row r="503" spans="5:14">
      <c r="E503" s="1"/>
      <c r="M503" s="1"/>
      <c r="N503" s="1"/>
    </row>
    <row r="504" spans="5:14">
      <c r="E504" s="1"/>
      <c r="M504" s="1"/>
      <c r="N504" s="1"/>
    </row>
    <row r="505" spans="5:14">
      <c r="E505" s="1"/>
      <c r="M505" s="1"/>
      <c r="N505" s="1"/>
    </row>
    <row r="506" spans="5:14">
      <c r="E506" s="1"/>
      <c r="M506" s="1"/>
      <c r="N506" s="1"/>
    </row>
    <row r="507" spans="5:14">
      <c r="E507" s="1"/>
      <c r="M507" s="1"/>
      <c r="N507" s="1"/>
    </row>
    <row r="508" spans="5:14">
      <c r="E508" s="1"/>
      <c r="M508" s="1"/>
      <c r="N508" s="1"/>
    </row>
    <row r="509" spans="5:14">
      <c r="E509" s="1"/>
      <c r="M509" s="1"/>
      <c r="N509" s="1"/>
    </row>
    <row r="510" spans="5:14">
      <c r="E510" s="1"/>
      <c r="M510" s="1"/>
      <c r="N510" s="1"/>
    </row>
    <row r="511" spans="5:14">
      <c r="E511" s="1"/>
      <c r="M511" s="1"/>
      <c r="N511" s="1"/>
    </row>
    <row r="512" spans="5:14">
      <c r="E512" s="1"/>
      <c r="M512" s="1"/>
      <c r="N512" s="1"/>
    </row>
    <row r="513" spans="5:14">
      <c r="E513" s="1"/>
      <c r="M513" s="1"/>
      <c r="N513" s="1"/>
    </row>
    <row r="514" spans="5:14">
      <c r="E514" s="1"/>
      <c r="M514" s="1"/>
      <c r="N514" s="1"/>
    </row>
    <row r="515" spans="5:14">
      <c r="E515" s="1"/>
      <c r="M515" s="1"/>
      <c r="N515" s="1"/>
    </row>
    <row r="516" spans="5:14">
      <c r="E516" s="1"/>
      <c r="M516" s="1"/>
      <c r="N516" s="1"/>
    </row>
    <row r="517" spans="5:14">
      <c r="E517" s="1"/>
      <c r="M517" s="1"/>
      <c r="N517" s="1"/>
    </row>
    <row r="518" spans="5:14">
      <c r="E518" s="1"/>
      <c r="M518" s="1"/>
      <c r="N518" s="1"/>
    </row>
    <row r="519" spans="5:14">
      <c r="E519" s="1"/>
      <c r="M519" s="1"/>
      <c r="N519" s="1"/>
    </row>
    <row r="520" spans="5:14">
      <c r="E520" s="1"/>
      <c r="M520" s="1"/>
      <c r="N520" s="1"/>
    </row>
    <row r="521" spans="5:14">
      <c r="E521" s="1"/>
      <c r="M521" s="1"/>
      <c r="N521" s="1"/>
    </row>
    <row r="522" spans="5:14">
      <c r="E522" s="1"/>
      <c r="M522" s="1"/>
      <c r="N522" s="1"/>
    </row>
    <row r="523" spans="5:14">
      <c r="E523" s="1"/>
      <c r="M523" s="1"/>
      <c r="N523" s="1"/>
    </row>
    <row r="524" spans="5:14">
      <c r="E524" s="1"/>
      <c r="M524" s="1"/>
      <c r="N524" s="1"/>
    </row>
    <row r="525" spans="5:14">
      <c r="E525" s="1"/>
      <c r="M525" s="1"/>
      <c r="N525" s="1"/>
    </row>
    <row r="526" spans="5:14">
      <c r="E526" s="1"/>
      <c r="M526" s="1"/>
      <c r="N526" s="1"/>
    </row>
    <row r="527" spans="5:14">
      <c r="E527" s="1"/>
      <c r="M527" s="1"/>
      <c r="N527" s="1"/>
    </row>
    <row r="528" spans="5:14">
      <c r="E528" s="1"/>
      <c r="M528" s="1"/>
      <c r="N528" s="1"/>
    </row>
    <row r="529" spans="5:14">
      <c r="E529" s="1"/>
      <c r="M529" s="1"/>
      <c r="N529" s="1"/>
    </row>
    <row r="530" spans="5:14">
      <c r="E530" s="1"/>
      <c r="M530" s="1"/>
      <c r="N530" s="1"/>
    </row>
    <row r="531" spans="5:14">
      <c r="E531" s="1"/>
      <c r="M531" s="1"/>
      <c r="N531" s="1"/>
    </row>
    <row r="532" spans="5:14">
      <c r="E532" s="1"/>
      <c r="M532" s="1"/>
      <c r="N532" s="1"/>
    </row>
    <row r="533" spans="5:14">
      <c r="E533" s="1"/>
      <c r="M533" s="1"/>
      <c r="N533" s="1"/>
    </row>
    <row r="534" spans="5:14">
      <c r="E534" s="1"/>
      <c r="M534" s="1"/>
      <c r="N534" s="1"/>
    </row>
    <row r="535" spans="5:14">
      <c r="E535" s="1"/>
      <c r="M535" s="1"/>
      <c r="N535" s="1"/>
    </row>
    <row r="536" spans="5:14">
      <c r="E536" s="1"/>
      <c r="M536" s="1"/>
      <c r="N536" s="1"/>
    </row>
    <row r="537" spans="5:14">
      <c r="E537" s="1"/>
      <c r="M537" s="1"/>
      <c r="N537" s="1"/>
    </row>
    <row r="538" spans="5:14">
      <c r="E538" s="1"/>
      <c r="M538" s="1"/>
      <c r="N538" s="1"/>
    </row>
    <row r="539" spans="5:14">
      <c r="E539" s="1"/>
      <c r="M539" s="1"/>
      <c r="N539" s="1"/>
    </row>
    <row r="540" spans="5:14">
      <c r="E540" s="1"/>
      <c r="M540" s="1"/>
      <c r="N540" s="1"/>
    </row>
    <row r="541" spans="5:14">
      <c r="E541" s="1"/>
      <c r="M541" s="1"/>
      <c r="N541" s="1"/>
    </row>
    <row r="542" spans="5:14">
      <c r="E542" s="1"/>
      <c r="M542" s="1"/>
      <c r="N542" s="1"/>
    </row>
    <row r="543" spans="5:14">
      <c r="E543" s="1"/>
      <c r="M543" s="1"/>
      <c r="N543" s="1"/>
    </row>
    <row r="544" spans="5:14">
      <c r="E544" s="1"/>
      <c r="M544" s="1"/>
      <c r="N544" s="1"/>
    </row>
    <row r="545" spans="5:14">
      <c r="E545" s="1"/>
      <c r="M545" s="1"/>
      <c r="N545" s="1"/>
    </row>
    <row r="546" spans="5:14">
      <c r="E546" s="1"/>
      <c r="M546" s="1"/>
      <c r="N546" s="1"/>
    </row>
    <row r="547" spans="5:14">
      <c r="E547" s="1"/>
      <c r="M547" s="1"/>
      <c r="N547" s="1"/>
    </row>
    <row r="548" spans="5:14">
      <c r="E548" s="1"/>
      <c r="M548" s="1"/>
      <c r="N548" s="1"/>
    </row>
    <row r="549" spans="5:14">
      <c r="E549" s="1"/>
      <c r="M549" s="1"/>
      <c r="N549" s="1"/>
    </row>
    <row r="550" spans="5:14">
      <c r="E550" s="1"/>
      <c r="M550" s="1"/>
      <c r="N550" s="1"/>
    </row>
    <row r="551" spans="5:14">
      <c r="E551" s="1"/>
      <c r="M551" s="1"/>
      <c r="N551" s="1"/>
    </row>
    <row r="552" spans="5:14">
      <c r="E552" s="1"/>
      <c r="M552" s="1"/>
      <c r="N552" s="1"/>
    </row>
    <row r="553" spans="5:14">
      <c r="E553" s="1"/>
      <c r="M553" s="1"/>
      <c r="N553" s="1"/>
    </row>
    <row r="554" spans="5:14">
      <c r="E554" s="1"/>
      <c r="M554" s="1"/>
      <c r="N554" s="1"/>
    </row>
    <row r="555" spans="5:14">
      <c r="E555" s="1"/>
      <c r="M555" s="1"/>
      <c r="N555" s="1"/>
    </row>
    <row r="556" spans="5:14">
      <c r="E556" s="1"/>
      <c r="M556" s="1"/>
      <c r="N556" s="1"/>
    </row>
    <row r="557" spans="5:14">
      <c r="E557" s="1"/>
      <c r="M557" s="1"/>
      <c r="N557" s="1"/>
    </row>
    <row r="558" spans="5:14">
      <c r="E558" s="1"/>
      <c r="M558" s="1"/>
      <c r="N558" s="1"/>
    </row>
    <row r="559" spans="5:14">
      <c r="E559" s="1"/>
      <c r="M559" s="1"/>
      <c r="N559" s="1"/>
    </row>
    <row r="560" spans="5:14">
      <c r="E560" s="1"/>
      <c r="M560" s="1"/>
      <c r="N560" s="1"/>
    </row>
    <row r="561" spans="5:14">
      <c r="E561" s="1"/>
      <c r="M561" s="1"/>
      <c r="N561" s="1"/>
    </row>
    <row r="562" spans="5:14">
      <c r="E562" s="1"/>
      <c r="M562" s="1"/>
      <c r="N562" s="1"/>
    </row>
    <row r="563" spans="5:14">
      <c r="E563" s="1"/>
      <c r="M563" s="1"/>
      <c r="N563" s="1"/>
    </row>
    <row r="564" spans="5:14">
      <c r="E564" s="1"/>
      <c r="M564" s="1"/>
      <c r="N564" s="1"/>
    </row>
    <row r="565" spans="5:14">
      <c r="E565" s="1"/>
      <c r="M565" s="1"/>
      <c r="N565" s="1"/>
    </row>
    <row r="566" spans="5:14">
      <c r="E566" s="1"/>
      <c r="M566" s="1"/>
      <c r="N566" s="1"/>
    </row>
    <row r="567" spans="5:14">
      <c r="E567" s="1"/>
      <c r="M567" s="1"/>
      <c r="N567" s="1"/>
    </row>
    <row r="568" spans="5:14">
      <c r="E568" s="1"/>
      <c r="M568" s="1"/>
      <c r="N568" s="1"/>
    </row>
    <row r="569" spans="5:14">
      <c r="E569" s="1"/>
      <c r="M569" s="1"/>
      <c r="N569" s="1"/>
    </row>
    <row r="570" spans="5:14">
      <c r="E570" s="1"/>
      <c r="M570" s="1"/>
      <c r="N570" s="1"/>
    </row>
    <row r="571" spans="5:14">
      <c r="E571" s="1"/>
      <c r="M571" s="1"/>
      <c r="N571" s="1"/>
    </row>
    <row r="572" spans="5:14">
      <c r="E572" s="1"/>
      <c r="M572" s="1"/>
      <c r="N572" s="1"/>
    </row>
    <row r="573" spans="5:14">
      <c r="E573" s="1"/>
      <c r="M573" s="1"/>
      <c r="N573" s="1"/>
    </row>
    <row r="574" spans="5:14">
      <c r="E574" s="1"/>
      <c r="M574" s="1"/>
      <c r="N574" s="1"/>
    </row>
    <row r="575" spans="5:14">
      <c r="E575" s="1"/>
      <c r="M575" s="1"/>
      <c r="N575" s="1"/>
    </row>
    <row r="576" spans="5:14">
      <c r="E576" s="1"/>
      <c r="M576" s="1"/>
      <c r="N576" s="1"/>
    </row>
    <row r="577" spans="5:14">
      <c r="E577" s="1"/>
      <c r="M577" s="1"/>
      <c r="N577" s="1"/>
    </row>
    <row r="578" spans="5:14">
      <c r="E578" s="1"/>
      <c r="M578" s="1"/>
      <c r="N578" s="1"/>
    </row>
    <row r="579" spans="5:14">
      <c r="E579" s="1"/>
      <c r="M579" s="1"/>
      <c r="N579" s="1"/>
    </row>
    <row r="580" spans="5:14">
      <c r="E580" s="1"/>
      <c r="M580" s="1"/>
      <c r="N580" s="1"/>
    </row>
    <row r="581" spans="5:14">
      <c r="E581" s="1"/>
      <c r="M581" s="1"/>
      <c r="N581" s="1"/>
    </row>
    <row r="582" spans="5:14">
      <c r="E582" s="1"/>
      <c r="M582" s="1"/>
      <c r="N582" s="1"/>
    </row>
    <row r="583" spans="5:14">
      <c r="E583" s="1"/>
      <c r="M583" s="1"/>
      <c r="N583" s="1"/>
    </row>
    <row r="584" spans="5:14">
      <c r="E584" s="1"/>
      <c r="M584" s="1"/>
      <c r="N584" s="1"/>
    </row>
    <row r="585" spans="5:14">
      <c r="E585" s="1"/>
      <c r="M585" s="1"/>
      <c r="N585" s="1"/>
    </row>
    <row r="586" spans="5:14">
      <c r="E586" s="1"/>
      <c r="M586" s="1"/>
      <c r="N586" s="1"/>
    </row>
    <row r="587" spans="5:14">
      <c r="E587" s="1"/>
      <c r="M587" s="1"/>
      <c r="N587" s="1"/>
    </row>
    <row r="588" spans="5:14">
      <c r="E588" s="1"/>
      <c r="M588" s="1"/>
      <c r="N588" s="1"/>
    </row>
    <row r="589" spans="5:14">
      <c r="E589" s="1"/>
      <c r="M589" s="1"/>
      <c r="N589" s="1"/>
    </row>
    <row r="590" spans="5:14">
      <c r="E590" s="1"/>
      <c r="M590" s="1"/>
      <c r="N590" s="1"/>
    </row>
    <row r="591" spans="5:14">
      <c r="E591" s="1"/>
      <c r="M591" s="1"/>
      <c r="N591" s="1"/>
    </row>
    <row r="592" spans="5:14">
      <c r="E592" s="1"/>
      <c r="M592" s="1"/>
      <c r="N592" s="1"/>
    </row>
    <row r="593" spans="5:14">
      <c r="E593" s="1"/>
      <c r="M593" s="1"/>
      <c r="N593" s="1"/>
    </row>
    <row r="594" spans="5:14">
      <c r="E594" s="1"/>
      <c r="M594" s="1"/>
      <c r="N594" s="1"/>
    </row>
    <row r="595" spans="5:14">
      <c r="E595" s="1"/>
      <c r="M595" s="1"/>
      <c r="N595" s="1"/>
    </row>
    <row r="596" spans="5:14">
      <c r="E596" s="1"/>
      <c r="M596" s="1"/>
      <c r="N596" s="1"/>
    </row>
    <row r="597" spans="5:14">
      <c r="E597" s="1"/>
      <c r="M597" s="1"/>
      <c r="N597" s="1"/>
    </row>
    <row r="598" spans="5:14">
      <c r="E598" s="1"/>
      <c r="M598" s="1"/>
      <c r="N598" s="1"/>
    </row>
    <row r="599" spans="5:14">
      <c r="E599" s="1"/>
      <c r="M599" s="1"/>
      <c r="N599" s="1"/>
    </row>
    <row r="600" spans="5:14">
      <c r="E600" s="1"/>
      <c r="M600" s="1"/>
      <c r="N600" s="1"/>
    </row>
    <row r="601" spans="5:14">
      <c r="E601" s="1"/>
      <c r="M601" s="1"/>
      <c r="N601" s="1"/>
    </row>
    <row r="602" spans="5:14">
      <c r="E602" s="1"/>
      <c r="M602" s="1"/>
      <c r="N602" s="1"/>
    </row>
    <row r="603" spans="5:14">
      <c r="E603" s="1"/>
      <c r="M603" s="1"/>
      <c r="N603" s="1"/>
    </row>
    <row r="604" spans="5:14">
      <c r="E604" s="1"/>
      <c r="M604" s="1"/>
      <c r="N604" s="1"/>
    </row>
    <row r="605" spans="5:14">
      <c r="E605" s="1"/>
      <c r="M605" s="1"/>
      <c r="N605" s="1"/>
    </row>
    <row r="606" spans="5:14">
      <c r="E606" s="1"/>
      <c r="M606" s="1"/>
      <c r="N606" s="1"/>
    </row>
    <row r="607" spans="5:14">
      <c r="E607" s="1"/>
      <c r="M607" s="1"/>
      <c r="N607" s="1"/>
    </row>
    <row r="608" spans="5:14">
      <c r="E608" s="1"/>
      <c r="M608" s="1"/>
      <c r="N608" s="1"/>
    </row>
    <row r="609" spans="5:14">
      <c r="E609" s="1"/>
      <c r="M609" s="1"/>
      <c r="N609" s="1"/>
    </row>
    <row r="610" spans="5:14">
      <c r="E610" s="1"/>
      <c r="M610" s="1"/>
      <c r="N610" s="1"/>
    </row>
    <row r="611" spans="5:14">
      <c r="E611" s="1"/>
      <c r="M611" s="1"/>
      <c r="N611" s="1"/>
    </row>
    <row r="612" spans="5:14">
      <c r="E612" s="1"/>
      <c r="M612" s="1"/>
      <c r="N612" s="1"/>
    </row>
    <row r="613" spans="5:14">
      <c r="E613" s="1"/>
      <c r="M613" s="1"/>
      <c r="N613" s="1"/>
    </row>
    <row r="614" spans="5:14">
      <c r="E614" s="1"/>
      <c r="M614" s="1"/>
      <c r="N614" s="1"/>
    </row>
    <row r="615" spans="5:14">
      <c r="E615" s="1"/>
      <c r="M615" s="1"/>
      <c r="N615" s="1"/>
    </row>
    <row r="616" spans="5:14">
      <c r="E616" s="1"/>
      <c r="M616" s="1"/>
      <c r="N616" s="1"/>
    </row>
    <row r="617" spans="5:14">
      <c r="E617" s="1"/>
      <c r="M617" s="1"/>
      <c r="N617" s="1"/>
    </row>
    <row r="618" spans="5:14">
      <c r="E618" s="1"/>
      <c r="M618" s="1"/>
      <c r="N618" s="1"/>
    </row>
    <row r="619" spans="5:14">
      <c r="E619" s="1"/>
      <c r="M619" s="1"/>
      <c r="N619" s="1"/>
    </row>
    <row r="620" spans="5:14">
      <c r="E620" s="1"/>
      <c r="M620" s="1"/>
      <c r="N620" s="1"/>
    </row>
    <row r="621" spans="5:14">
      <c r="E621" s="1"/>
      <c r="M621" s="1"/>
      <c r="N621" s="1"/>
    </row>
    <row r="622" spans="5:14">
      <c r="E622" s="1"/>
      <c r="M622" s="1"/>
      <c r="N622" s="1"/>
    </row>
    <row r="623" spans="5:14">
      <c r="E623" s="1"/>
      <c r="M623" s="1"/>
      <c r="N623" s="1"/>
    </row>
    <row r="624" spans="5:14">
      <c r="E624" s="1"/>
      <c r="M624" s="1"/>
      <c r="N624" s="1"/>
    </row>
    <row r="625" spans="5:14">
      <c r="E625" s="1"/>
      <c r="M625" s="1"/>
      <c r="N625" s="1"/>
    </row>
    <row r="626" spans="5:14">
      <c r="E626" s="1"/>
      <c r="M626" s="1"/>
      <c r="N626" s="1"/>
    </row>
    <row r="627" spans="5:14">
      <c r="E627" s="1"/>
      <c r="M627" s="1"/>
      <c r="N627" s="1"/>
    </row>
    <row r="628" spans="5:14">
      <c r="E628" s="1"/>
      <c r="M628" s="1"/>
      <c r="N628" s="1"/>
    </row>
    <row r="629" spans="5:14">
      <c r="E629" s="1"/>
      <c r="M629" s="1"/>
      <c r="N629" s="1"/>
    </row>
    <row r="630" spans="5:14">
      <c r="E630" s="1"/>
      <c r="M630" s="1"/>
      <c r="N630" s="1"/>
    </row>
    <row r="631" spans="5:14">
      <c r="E631" s="1"/>
      <c r="M631" s="1"/>
      <c r="N631" s="1"/>
    </row>
    <row r="632" spans="5:14">
      <c r="E632" s="1"/>
      <c r="M632" s="1"/>
      <c r="N632" s="1"/>
    </row>
    <row r="633" spans="5:14">
      <c r="E633" s="1"/>
      <c r="M633" s="1"/>
      <c r="N633" s="1"/>
    </row>
    <row r="634" spans="5:14">
      <c r="E634" s="1"/>
      <c r="M634" s="1"/>
      <c r="N634" s="1"/>
    </row>
    <row r="635" spans="5:14">
      <c r="E635" s="1"/>
      <c r="M635" s="1"/>
      <c r="N635" s="1"/>
    </row>
    <row r="636" spans="5:14">
      <c r="E636" s="1"/>
      <c r="M636" s="1"/>
      <c r="N636" s="1"/>
    </row>
    <row r="637" spans="5:14">
      <c r="E637" s="1"/>
      <c r="M637" s="1"/>
      <c r="N637" s="1"/>
    </row>
    <row r="638" spans="5:14">
      <c r="E638" s="1"/>
      <c r="M638" s="1"/>
      <c r="N638" s="1"/>
    </row>
    <row r="639" spans="5:14">
      <c r="E639" s="1"/>
      <c r="M639" s="1"/>
      <c r="N639" s="1"/>
    </row>
    <row r="640" spans="5:14">
      <c r="E640" s="1"/>
      <c r="M640" s="1"/>
      <c r="N640" s="1"/>
    </row>
    <row r="641" spans="5:14">
      <c r="E641" s="1"/>
      <c r="M641" s="1"/>
      <c r="N641" s="1"/>
    </row>
    <row r="642" spans="5:14">
      <c r="E642" s="1"/>
      <c r="M642" s="1"/>
      <c r="N642" s="1"/>
    </row>
    <row r="643" spans="5:14">
      <c r="E643" s="1"/>
      <c r="M643" s="1"/>
      <c r="N643" s="1"/>
    </row>
    <row r="644" spans="5:14">
      <c r="E644" s="1"/>
      <c r="M644" s="1"/>
      <c r="N644" s="1"/>
    </row>
    <row r="645" spans="5:14">
      <c r="E645" s="1"/>
      <c r="M645" s="1"/>
      <c r="N645" s="1"/>
    </row>
    <row r="646" spans="5:14">
      <c r="E646" s="1"/>
      <c r="M646" s="1"/>
      <c r="N646" s="1"/>
    </row>
    <row r="647" spans="5:14">
      <c r="E647" s="1"/>
      <c r="M647" s="1"/>
      <c r="N647" s="1"/>
    </row>
    <row r="648" spans="5:14">
      <c r="E648" s="1"/>
      <c r="M648" s="1"/>
      <c r="N648" s="1"/>
    </row>
    <row r="649" spans="5:14">
      <c r="E649" s="1"/>
      <c r="M649" s="1"/>
      <c r="N649" s="1"/>
    </row>
    <row r="650" spans="5:14">
      <c r="E650" s="1"/>
      <c r="M650" s="1"/>
      <c r="N650" s="1"/>
    </row>
    <row r="651" spans="5:14">
      <c r="E651" s="1"/>
      <c r="M651" s="1"/>
      <c r="N651" s="1"/>
    </row>
    <row r="652" spans="5:14">
      <c r="E652" s="1"/>
      <c r="M652" s="1"/>
      <c r="N652" s="1"/>
    </row>
    <row r="653" spans="5:14">
      <c r="E653" s="1"/>
      <c r="M653" s="1"/>
      <c r="N653" s="1"/>
    </row>
    <row r="654" spans="5:14">
      <c r="E654" s="1"/>
      <c r="M654" s="1"/>
      <c r="N654" s="1"/>
    </row>
    <row r="655" spans="5:14">
      <c r="E655" s="1"/>
      <c r="M655" s="1"/>
      <c r="N655" s="1"/>
    </row>
    <row r="656" spans="5:14">
      <c r="E656" s="1"/>
      <c r="M656" s="1"/>
      <c r="N656" s="1"/>
    </row>
    <row r="657" spans="5:14">
      <c r="E657" s="1"/>
      <c r="M657" s="1"/>
      <c r="N657" s="1"/>
    </row>
    <row r="658" spans="5:14">
      <c r="E658" s="1"/>
      <c r="M658" s="1"/>
      <c r="N658" s="1"/>
    </row>
    <row r="659" spans="5:14">
      <c r="E659" s="1"/>
      <c r="M659" s="1"/>
      <c r="N659" s="1"/>
    </row>
    <row r="660" spans="5:14">
      <c r="E660" s="1"/>
      <c r="M660" s="1"/>
      <c r="N660" s="1"/>
    </row>
    <row r="661" spans="5:14">
      <c r="E661" s="1"/>
      <c r="M661" s="1"/>
      <c r="N661" s="1"/>
    </row>
    <row r="662" spans="5:14">
      <c r="E662" s="1"/>
      <c r="M662" s="1"/>
      <c r="N662" s="1"/>
    </row>
    <row r="663" spans="5:14">
      <c r="E663" s="1"/>
      <c r="M663" s="1"/>
      <c r="N663" s="1"/>
    </row>
    <row r="664" spans="5:14">
      <c r="E664" s="1"/>
      <c r="M664" s="1"/>
      <c r="N664" s="1"/>
    </row>
    <row r="665" spans="5:14">
      <c r="E665" s="1"/>
      <c r="M665" s="1"/>
      <c r="N665" s="1"/>
    </row>
    <row r="666" spans="5:14">
      <c r="E666" s="1"/>
      <c r="M666" s="1"/>
      <c r="N666" s="1"/>
    </row>
    <row r="667" spans="5:14">
      <c r="E667" s="1"/>
      <c r="M667" s="1"/>
      <c r="N667" s="1"/>
    </row>
    <row r="668" spans="5:14">
      <c r="E668" s="1"/>
      <c r="M668" s="1"/>
      <c r="N668" s="1"/>
    </row>
    <row r="669" spans="5:14">
      <c r="E669" s="1"/>
      <c r="M669" s="1"/>
      <c r="N669" s="1"/>
    </row>
    <row r="670" spans="5:14">
      <c r="E670" s="1"/>
      <c r="M670" s="1"/>
      <c r="N670" s="1"/>
    </row>
    <row r="671" spans="5:14">
      <c r="E671" s="1"/>
      <c r="M671" s="1"/>
      <c r="N671" s="1"/>
    </row>
    <row r="672" spans="5:14">
      <c r="E672" s="1"/>
      <c r="M672" s="1"/>
      <c r="N672" s="1"/>
    </row>
    <row r="673" spans="5:14">
      <c r="E673" s="1"/>
      <c r="M673" s="1"/>
      <c r="N673" s="1"/>
    </row>
    <row r="674" spans="5:14">
      <c r="E674" s="1"/>
      <c r="M674" s="1"/>
      <c r="N674" s="1"/>
    </row>
    <row r="675" spans="5:14">
      <c r="E675" s="1"/>
      <c r="M675" s="1"/>
      <c r="N675" s="1"/>
    </row>
    <row r="676" spans="5:14">
      <c r="E676" s="1"/>
      <c r="M676" s="1"/>
      <c r="N676" s="1"/>
    </row>
    <row r="677" spans="5:14">
      <c r="E677" s="1"/>
      <c r="M677" s="1"/>
      <c r="N677" s="1"/>
    </row>
    <row r="678" spans="5:14">
      <c r="E678" s="1"/>
      <c r="M678" s="1"/>
      <c r="N678" s="1"/>
    </row>
    <row r="679" spans="5:14">
      <c r="E679" s="1"/>
      <c r="M679" s="1"/>
      <c r="N679" s="1"/>
    </row>
    <row r="680" spans="5:14">
      <c r="E680" s="1"/>
      <c r="M680" s="1"/>
      <c r="N680" s="1"/>
    </row>
    <row r="681" spans="5:14">
      <c r="E681" s="1"/>
      <c r="M681" s="1"/>
      <c r="N681" s="1"/>
    </row>
    <row r="682" spans="5:14">
      <c r="E682" s="1"/>
      <c r="M682" s="1"/>
      <c r="N682" s="1"/>
    </row>
    <row r="683" spans="5:14">
      <c r="E683" s="1"/>
      <c r="M683" s="1"/>
      <c r="N683" s="1"/>
    </row>
    <row r="684" spans="5:14">
      <c r="E684" s="1"/>
      <c r="M684" s="1"/>
      <c r="N684" s="1"/>
    </row>
    <row r="685" spans="5:14">
      <c r="E685" s="1"/>
      <c r="M685" s="1"/>
      <c r="N685" s="1"/>
    </row>
    <row r="686" spans="5:14">
      <c r="E686" s="1"/>
      <c r="M686" s="1"/>
      <c r="N686" s="1"/>
    </row>
    <row r="687" spans="5:14">
      <c r="E687" s="1"/>
      <c r="M687" s="1"/>
      <c r="N687" s="1"/>
    </row>
    <row r="688" spans="5:14">
      <c r="E688" s="1"/>
      <c r="M688" s="1"/>
      <c r="N688" s="1"/>
    </row>
    <row r="689" spans="5:14">
      <c r="E689" s="1"/>
      <c r="M689" s="1"/>
      <c r="N689" s="1"/>
    </row>
    <row r="690" spans="5:14">
      <c r="E690" s="1"/>
      <c r="M690" s="1"/>
      <c r="N690" s="1"/>
    </row>
    <row r="691" spans="5:14">
      <c r="E691" s="1"/>
      <c r="M691" s="1"/>
      <c r="N691" s="1"/>
    </row>
    <row r="692" spans="5:14">
      <c r="E692" s="1"/>
      <c r="M692" s="1"/>
      <c r="N692" s="1"/>
    </row>
    <row r="693" spans="5:14">
      <c r="E693" s="1"/>
      <c r="M693" s="1"/>
      <c r="N693" s="1"/>
    </row>
    <row r="694" spans="5:14">
      <c r="E694" s="1"/>
      <c r="M694" s="1"/>
      <c r="N694" s="1"/>
    </row>
    <row r="695" spans="5:14">
      <c r="E695" s="1"/>
      <c r="M695" s="1"/>
      <c r="N695" s="1"/>
    </row>
    <row r="696" spans="5:14">
      <c r="E696" s="1"/>
      <c r="M696" s="1"/>
      <c r="N696" s="1"/>
    </row>
    <row r="697" spans="5:14">
      <c r="E697" s="1"/>
      <c r="M697" s="1"/>
      <c r="N697" s="1"/>
    </row>
    <row r="698" spans="5:14">
      <c r="E698" s="1"/>
      <c r="M698" s="1"/>
      <c r="N698" s="1"/>
    </row>
    <row r="699" spans="5:14">
      <c r="E699" s="1"/>
      <c r="M699" s="1"/>
      <c r="N699" s="1"/>
    </row>
    <row r="700" spans="5:14">
      <c r="E700" s="1"/>
      <c r="M700" s="1"/>
      <c r="N700" s="1"/>
    </row>
    <row r="701" spans="5:14">
      <c r="E701" s="1"/>
      <c r="M701" s="1"/>
      <c r="N701" s="1"/>
    </row>
    <row r="702" spans="5:14">
      <c r="E702" s="1"/>
      <c r="M702" s="1"/>
      <c r="N702" s="1"/>
    </row>
    <row r="703" spans="5:14">
      <c r="E703" s="1"/>
      <c r="M703" s="1"/>
      <c r="N703" s="1"/>
    </row>
    <row r="704" spans="5:14">
      <c r="E704" s="1"/>
      <c r="M704" s="1"/>
      <c r="N704" s="1"/>
    </row>
    <row r="705" spans="5:14">
      <c r="E705" s="1"/>
      <c r="M705" s="1"/>
      <c r="N705" s="1"/>
    </row>
    <row r="706" spans="5:14">
      <c r="E706" s="1"/>
      <c r="M706" s="1"/>
      <c r="N706" s="1"/>
    </row>
    <row r="707" spans="5:14">
      <c r="E707" s="1"/>
      <c r="M707" s="1"/>
      <c r="N707" s="1"/>
    </row>
    <row r="708" spans="5:14">
      <c r="E708" s="1"/>
      <c r="M708" s="1"/>
      <c r="N708" s="1"/>
    </row>
    <row r="709" spans="5:14">
      <c r="E709" s="1"/>
      <c r="M709" s="1"/>
      <c r="N709" s="1"/>
    </row>
    <row r="710" spans="5:14">
      <c r="E710" s="1"/>
      <c r="M710" s="1"/>
      <c r="N710" s="1"/>
    </row>
    <row r="711" spans="5:14">
      <c r="E711" s="1"/>
      <c r="M711" s="1"/>
      <c r="N711" s="1"/>
    </row>
    <row r="712" spans="5:14">
      <c r="E712" s="1"/>
      <c r="M712" s="1"/>
      <c r="N712" s="1"/>
    </row>
    <row r="713" spans="5:14">
      <c r="E713" s="1"/>
      <c r="M713" s="1"/>
      <c r="N713" s="1"/>
    </row>
    <row r="714" spans="5:14">
      <c r="E714" s="1"/>
      <c r="M714" s="1"/>
      <c r="N714" s="1"/>
    </row>
    <row r="715" spans="5:14">
      <c r="E715" s="1"/>
      <c r="M715" s="1"/>
      <c r="N715" s="1"/>
    </row>
    <row r="716" spans="5:14">
      <c r="E716" s="1"/>
      <c r="M716" s="1"/>
      <c r="N716" s="1"/>
    </row>
    <row r="717" spans="5:14">
      <c r="E717" s="1"/>
      <c r="M717" s="1"/>
      <c r="N717" s="1"/>
    </row>
    <row r="718" spans="5:14">
      <c r="E718" s="1"/>
      <c r="M718" s="1"/>
      <c r="N718" s="1"/>
    </row>
    <row r="719" spans="5:14">
      <c r="E719" s="1"/>
      <c r="M719" s="1"/>
      <c r="N719" s="1"/>
    </row>
    <row r="720" spans="5:14">
      <c r="E720" s="1"/>
      <c r="M720" s="1"/>
      <c r="N720" s="1"/>
    </row>
    <row r="721" spans="5:14">
      <c r="E721" s="1"/>
      <c r="M721" s="1"/>
      <c r="N721" s="1"/>
    </row>
    <row r="722" spans="5:14">
      <c r="E722" s="1"/>
      <c r="M722" s="1"/>
      <c r="N722" s="1"/>
    </row>
    <row r="723" spans="5:14">
      <c r="E723" s="1"/>
      <c r="M723" s="1"/>
      <c r="N723" s="1"/>
    </row>
    <row r="724" spans="5:14">
      <c r="E724" s="1"/>
      <c r="M724" s="1"/>
      <c r="N724" s="1"/>
    </row>
    <row r="725" spans="5:14">
      <c r="E725" s="1"/>
      <c r="M725" s="1"/>
      <c r="N725" s="1"/>
    </row>
    <row r="726" spans="5:14">
      <c r="E726" s="1"/>
      <c r="M726" s="1"/>
      <c r="N726" s="1"/>
    </row>
    <row r="727" spans="5:14">
      <c r="E727" s="1"/>
      <c r="M727" s="1"/>
      <c r="N727" s="1"/>
    </row>
    <row r="728" spans="5:14">
      <c r="E728" s="1"/>
      <c r="M728" s="1"/>
      <c r="N728" s="1"/>
    </row>
    <row r="729" spans="5:14">
      <c r="E729" s="1"/>
      <c r="M729" s="1"/>
      <c r="N729" s="1"/>
    </row>
    <row r="730" spans="5:14">
      <c r="E730" s="1"/>
      <c r="M730" s="1"/>
      <c r="N730" s="1"/>
    </row>
    <row r="731" spans="5:14">
      <c r="E731" s="1"/>
      <c r="M731" s="1"/>
      <c r="N731" s="1"/>
    </row>
    <row r="732" spans="5:14">
      <c r="E732" s="1"/>
      <c r="M732" s="1"/>
      <c r="N732" s="1"/>
    </row>
    <row r="733" spans="5:14">
      <c r="E733" s="1"/>
      <c r="M733" s="1"/>
      <c r="N733" s="1"/>
    </row>
    <row r="734" spans="5:14">
      <c r="E734" s="1"/>
      <c r="M734" s="1"/>
      <c r="N734" s="1"/>
    </row>
    <row r="735" spans="5:14">
      <c r="E735" s="1"/>
      <c r="M735" s="1"/>
      <c r="N735" s="1"/>
    </row>
    <row r="736" spans="5:14">
      <c r="E736" s="1"/>
      <c r="M736" s="1"/>
      <c r="N736" s="1"/>
    </row>
    <row r="737" spans="5:14">
      <c r="E737" s="1"/>
      <c r="M737" s="1"/>
      <c r="N737" s="1"/>
    </row>
    <row r="738" spans="5:14">
      <c r="E738" s="1"/>
      <c r="M738" s="1"/>
      <c r="N738" s="1"/>
    </row>
    <row r="739" spans="5:14">
      <c r="E739" s="1"/>
      <c r="M739" s="1"/>
      <c r="N739" s="1"/>
    </row>
    <row r="740" spans="5:14">
      <c r="E740" s="1"/>
      <c r="M740" s="1"/>
      <c r="N740" s="1"/>
    </row>
    <row r="741" spans="5:14">
      <c r="E741" s="1"/>
      <c r="M741" s="1"/>
      <c r="N741" s="1"/>
    </row>
    <row r="742" spans="5:14">
      <c r="E742" s="1"/>
      <c r="M742" s="1"/>
      <c r="N742" s="1"/>
    </row>
    <row r="743" spans="5:14">
      <c r="E743" s="1"/>
      <c r="M743" s="1"/>
      <c r="N743" s="1"/>
    </row>
    <row r="744" spans="5:14">
      <c r="E744" s="1"/>
      <c r="M744" s="1"/>
      <c r="N744" s="1"/>
    </row>
    <row r="745" spans="5:14">
      <c r="E745" s="1"/>
      <c r="M745" s="1"/>
      <c r="N745" s="1"/>
    </row>
    <row r="746" spans="5:14">
      <c r="E746" s="1"/>
      <c r="M746" s="1"/>
      <c r="N746" s="1"/>
    </row>
    <row r="747" spans="5:14">
      <c r="E747" s="1"/>
      <c r="M747" s="1"/>
      <c r="N747" s="1"/>
    </row>
    <row r="748" spans="5:14">
      <c r="E748" s="1"/>
      <c r="M748" s="1"/>
      <c r="N748" s="1"/>
    </row>
    <row r="749" spans="5:14">
      <c r="E749" s="1"/>
      <c r="M749" s="1"/>
      <c r="N749" s="1"/>
    </row>
    <row r="750" spans="5:14">
      <c r="E750" s="1"/>
      <c r="M750" s="1"/>
      <c r="N750" s="1"/>
    </row>
    <row r="751" spans="5:14">
      <c r="E751" s="1"/>
      <c r="M751" s="1"/>
      <c r="N751" s="1"/>
    </row>
    <row r="752" spans="5:14">
      <c r="E752" s="1"/>
      <c r="M752" s="1"/>
      <c r="N752" s="1"/>
    </row>
    <row r="753" spans="5:14">
      <c r="E753" s="1"/>
      <c r="M753" s="1"/>
      <c r="N753" s="1"/>
    </row>
    <row r="754" spans="5:14">
      <c r="E754" s="1"/>
      <c r="M754" s="1"/>
      <c r="N754" s="1"/>
    </row>
    <row r="755" spans="5:14">
      <c r="E755" s="1"/>
      <c r="M755" s="1"/>
      <c r="N755" s="1"/>
    </row>
    <row r="756" spans="5:14">
      <c r="E756" s="1"/>
      <c r="M756" s="1"/>
      <c r="N756" s="1"/>
    </row>
    <row r="757" spans="5:14">
      <c r="E757" s="1"/>
      <c r="M757" s="1"/>
      <c r="N757" s="1"/>
    </row>
    <row r="758" spans="5:14">
      <c r="E758" s="1"/>
      <c r="M758" s="1"/>
      <c r="N758" s="1"/>
    </row>
    <row r="759" spans="5:14">
      <c r="E759" s="1"/>
      <c r="M759" s="1"/>
      <c r="N759" s="1"/>
    </row>
    <row r="760" spans="5:14">
      <c r="E760" s="1"/>
      <c r="M760" s="1"/>
      <c r="N760" s="1"/>
    </row>
    <row r="761" spans="5:14">
      <c r="E761" s="1"/>
      <c r="M761" s="1"/>
      <c r="N761" s="1"/>
    </row>
    <row r="762" spans="5:14">
      <c r="E762" s="1"/>
      <c r="M762" s="1"/>
      <c r="N762" s="1"/>
    </row>
    <row r="763" spans="5:14">
      <c r="E763" s="1"/>
      <c r="M763" s="1"/>
      <c r="N763" s="1"/>
    </row>
    <row r="764" spans="5:14">
      <c r="E764" s="1"/>
      <c r="M764" s="1"/>
      <c r="N764" s="1"/>
    </row>
    <row r="765" spans="5:14">
      <c r="E765" s="1"/>
      <c r="M765" s="1"/>
      <c r="N765" s="1"/>
    </row>
    <row r="766" spans="5:14">
      <c r="E766" s="1"/>
      <c r="M766" s="1"/>
      <c r="N766" s="1"/>
    </row>
    <row r="767" spans="5:14">
      <c r="E767" s="1"/>
      <c r="M767" s="1"/>
      <c r="N767" s="1"/>
    </row>
    <row r="768" spans="5:14">
      <c r="E768" s="1"/>
      <c r="M768" s="1"/>
      <c r="N768" s="1"/>
    </row>
    <row r="769" spans="5:14">
      <c r="E769" s="1"/>
      <c r="M769" s="1"/>
      <c r="N769" s="1"/>
    </row>
    <row r="770" spans="5:14">
      <c r="E770" s="1"/>
      <c r="M770" s="1"/>
      <c r="N770" s="1"/>
    </row>
    <row r="771" spans="5:14">
      <c r="E771" s="1"/>
      <c r="M771" s="1"/>
      <c r="N771" s="1"/>
    </row>
    <row r="772" spans="5:14">
      <c r="E772" s="1"/>
      <c r="M772" s="1"/>
      <c r="N772" s="1"/>
    </row>
    <row r="773" spans="5:14">
      <c r="E773" s="1"/>
      <c r="M773" s="1"/>
      <c r="N773" s="1"/>
    </row>
    <row r="774" spans="5:14">
      <c r="E774" s="1"/>
      <c r="M774" s="1"/>
      <c r="N774" s="1"/>
    </row>
    <row r="775" spans="5:14">
      <c r="E775" s="1"/>
      <c r="M775" s="1"/>
      <c r="N775" s="1"/>
    </row>
    <row r="776" spans="5:14">
      <c r="E776" s="1"/>
      <c r="M776" s="1"/>
      <c r="N776" s="1"/>
    </row>
    <row r="777" spans="5:14">
      <c r="E777" s="1"/>
      <c r="M777" s="1"/>
      <c r="N777" s="1"/>
    </row>
    <row r="778" spans="5:14">
      <c r="E778" s="1"/>
      <c r="M778" s="1"/>
      <c r="N778" s="1"/>
    </row>
    <row r="779" spans="5:14">
      <c r="E779" s="1"/>
      <c r="M779" s="1"/>
      <c r="N779" s="1"/>
    </row>
    <row r="780" spans="5:14">
      <c r="E780" s="1"/>
      <c r="M780" s="1"/>
      <c r="N780" s="1"/>
    </row>
    <row r="781" spans="5:14">
      <c r="E781" s="1"/>
      <c r="M781" s="1"/>
      <c r="N781" s="1"/>
    </row>
    <row r="782" spans="5:14">
      <c r="E782" s="1"/>
      <c r="M782" s="1"/>
      <c r="N782" s="1"/>
    </row>
    <row r="783" spans="5:14">
      <c r="E783" s="1"/>
      <c r="M783" s="1"/>
      <c r="N783" s="1"/>
    </row>
    <row r="784" spans="5:14">
      <c r="E784" s="1"/>
      <c r="M784" s="1"/>
      <c r="N784" s="1"/>
    </row>
    <row r="785" spans="5:14">
      <c r="E785" s="1"/>
      <c r="M785" s="1"/>
      <c r="N785" s="1"/>
    </row>
    <row r="786" spans="5:14">
      <c r="E786" s="1"/>
      <c r="M786" s="1"/>
      <c r="N786" s="1"/>
    </row>
    <row r="787" spans="5:14">
      <c r="E787" s="1"/>
      <c r="M787" s="1"/>
      <c r="N787" s="1"/>
    </row>
    <row r="788" spans="5:14">
      <c r="E788" s="1"/>
      <c r="M788" s="1"/>
      <c r="N788" s="1"/>
    </row>
    <row r="789" spans="5:14">
      <c r="E789" s="1"/>
      <c r="M789" s="1"/>
      <c r="N789" s="1"/>
    </row>
    <row r="790" spans="5:14">
      <c r="E790" s="1"/>
      <c r="M790" s="1"/>
      <c r="N790" s="1"/>
    </row>
    <row r="791" spans="5:14">
      <c r="E791" s="1"/>
      <c r="M791" s="1"/>
      <c r="N791" s="1"/>
    </row>
    <row r="792" spans="5:14">
      <c r="E792" s="1"/>
      <c r="M792" s="1"/>
      <c r="N792" s="1"/>
    </row>
    <row r="793" spans="5:14">
      <c r="E793" s="1"/>
      <c r="M793" s="1"/>
      <c r="N793" s="1"/>
    </row>
    <row r="794" spans="5:14">
      <c r="E794" s="1"/>
      <c r="M794" s="1"/>
      <c r="N794" s="1"/>
    </row>
    <row r="795" spans="5:14">
      <c r="E795" s="1"/>
      <c r="M795" s="1"/>
      <c r="N795" s="1"/>
    </row>
    <row r="796" spans="5:14">
      <c r="E796" s="1"/>
      <c r="M796" s="1"/>
      <c r="N796" s="1"/>
    </row>
    <row r="797" spans="5:14">
      <c r="E797" s="1"/>
      <c r="M797" s="1"/>
      <c r="N797" s="1"/>
    </row>
    <row r="798" spans="5:14">
      <c r="E798" s="1"/>
      <c r="M798" s="1"/>
      <c r="N798" s="1"/>
    </row>
    <row r="799" spans="5:14">
      <c r="E799" s="1"/>
      <c r="M799" s="1"/>
      <c r="N799" s="1"/>
    </row>
    <row r="800" spans="5:14">
      <c r="E800" s="1"/>
      <c r="M800" s="1"/>
      <c r="N800" s="1"/>
    </row>
    <row r="801" spans="5:14">
      <c r="E801" s="1"/>
      <c r="M801" s="1"/>
      <c r="N801" s="1"/>
    </row>
    <row r="802" spans="5:14">
      <c r="E802" s="1"/>
      <c r="M802" s="1"/>
      <c r="N802" s="1"/>
    </row>
    <row r="803" spans="5:14">
      <c r="E803" s="1"/>
      <c r="M803" s="1"/>
      <c r="N803" s="1"/>
    </row>
    <row r="804" spans="5:14">
      <c r="E804" s="1"/>
      <c r="M804" s="1"/>
      <c r="N804" s="1"/>
    </row>
    <row r="805" spans="5:14">
      <c r="E805" s="1"/>
      <c r="M805" s="1"/>
      <c r="N805" s="1"/>
    </row>
    <row r="806" spans="5:14">
      <c r="E806" s="1"/>
      <c r="M806" s="1"/>
      <c r="N806" s="1"/>
    </row>
    <row r="807" spans="5:14">
      <c r="E807" s="1"/>
      <c r="M807" s="1"/>
      <c r="N807" s="1"/>
    </row>
    <row r="808" spans="5:14">
      <c r="E808" s="1"/>
      <c r="M808" s="1"/>
      <c r="N808" s="1"/>
    </row>
    <row r="809" spans="5:14">
      <c r="E809" s="1"/>
      <c r="M809" s="1"/>
      <c r="N809" s="1"/>
    </row>
    <row r="810" spans="5:14">
      <c r="E810" s="1"/>
      <c r="M810" s="1"/>
      <c r="N810" s="1"/>
    </row>
    <row r="811" spans="5:14">
      <c r="E811" s="1"/>
      <c r="M811" s="1"/>
      <c r="N811" s="1"/>
    </row>
    <row r="812" spans="5:14">
      <c r="E812" s="1"/>
      <c r="M812" s="1"/>
      <c r="N812" s="1"/>
    </row>
    <row r="813" spans="5:14">
      <c r="E813" s="1"/>
      <c r="M813" s="1"/>
      <c r="N813" s="1"/>
    </row>
    <row r="814" spans="5:14">
      <c r="E814" s="1"/>
      <c r="M814" s="1"/>
      <c r="N814" s="1"/>
    </row>
    <row r="815" spans="5:14">
      <c r="E815" s="1"/>
      <c r="M815" s="1"/>
      <c r="N815" s="1"/>
    </row>
    <row r="816" spans="5:14">
      <c r="E816" s="1"/>
      <c r="M816" s="1"/>
      <c r="N816" s="1"/>
    </row>
    <row r="817" spans="5:14">
      <c r="E817" s="1"/>
      <c r="M817" s="1"/>
      <c r="N817" s="1"/>
    </row>
    <row r="818" spans="5:14">
      <c r="E818" s="1"/>
      <c r="M818" s="1"/>
      <c r="N818" s="1"/>
    </row>
    <row r="819" spans="5:14">
      <c r="E819" s="1"/>
      <c r="M819" s="1"/>
      <c r="N819" s="1"/>
    </row>
    <row r="820" spans="5:14">
      <c r="E820" s="1"/>
      <c r="M820" s="1"/>
      <c r="N820" s="1"/>
    </row>
    <row r="821" spans="5:14">
      <c r="E821" s="1"/>
      <c r="M821" s="1"/>
      <c r="N821" s="1"/>
    </row>
    <row r="822" spans="5:14">
      <c r="E822" s="1"/>
      <c r="M822" s="1"/>
      <c r="N822" s="1"/>
    </row>
    <row r="823" spans="5:14">
      <c r="E823" s="1"/>
      <c r="M823" s="1"/>
      <c r="N823" s="1"/>
    </row>
    <row r="824" spans="5:14">
      <c r="E824" s="1"/>
      <c r="M824" s="1"/>
      <c r="N824" s="1"/>
    </row>
    <row r="825" spans="5:14">
      <c r="E825" s="1"/>
      <c r="M825" s="1"/>
      <c r="N825" s="1"/>
    </row>
    <row r="826" spans="5:14">
      <c r="E826" s="1"/>
      <c r="M826" s="1"/>
      <c r="N826" s="1"/>
    </row>
    <row r="827" spans="5:14">
      <c r="E827" s="1"/>
      <c r="M827" s="1"/>
      <c r="N827" s="1"/>
    </row>
    <row r="828" spans="5:14">
      <c r="E828" s="1"/>
      <c r="M828" s="1"/>
      <c r="N828" s="1"/>
    </row>
    <row r="829" spans="5:14">
      <c r="E829" s="1"/>
      <c r="M829" s="1"/>
      <c r="N829" s="1"/>
    </row>
    <row r="830" spans="5:14">
      <c r="E830" s="1"/>
      <c r="M830" s="1"/>
      <c r="N830" s="1"/>
    </row>
    <row r="831" spans="5:14">
      <c r="E831" s="1"/>
      <c r="M831" s="1"/>
      <c r="N831" s="1"/>
    </row>
    <row r="832" spans="5:14">
      <c r="E832" s="1"/>
      <c r="M832" s="1"/>
      <c r="N832" s="1"/>
    </row>
    <row r="833" spans="5:14">
      <c r="E833" s="1"/>
      <c r="M833" s="1"/>
      <c r="N833" s="1"/>
    </row>
  </sheetData>
  <pageMargins left="0.70866141732283472" right="0.70866141732283472"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Pupil Premium Financial Year 2016-17 Calculation</dc:title>
  <dc:subject>Pupil Premium Financial Year 2016-17 Calculation</dc:subject>
  <dc:creator/>
  <cp:keywords>PREMIUM PREMIUM16 PREMIUM17</cp:keywords>
  <dc:description>Version 1.0: First version for use by customers</dc:description>
  <cp:lastModifiedBy/>
  <cp:revision/>
  <dcterms:created xsi:type="dcterms:W3CDTF">2006-09-16T00:00:00Z</dcterms:created>
  <dcterms:modified xsi:type="dcterms:W3CDTF">2016-09-08T12:29:44Z</dcterms:modified>
  <cp:category/>
  <cp:contentStatus>Version 1.0</cp:contentStatus>
</cp:coreProperties>
</file>